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ata\Mos\internet\"/>
    </mc:Choice>
  </mc:AlternateContent>
  <bookViews>
    <workbookView xWindow="120" yWindow="420" windowWidth="14700" windowHeight="6660" firstSheet="1" activeTab="1"/>
  </bookViews>
  <sheets>
    <sheet name="FAME Persistence2" sheetId="21" state="veryHidden" r:id="rId1"/>
    <sheet name="לוח ה-2" sheetId="1" r:id="rId2"/>
    <sheet name="סחירות" sheetId="2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29" i="22" l="1"/>
  <c r="F24" i="22"/>
  <c r="B14" i="22"/>
  <c r="B31" i="22"/>
  <c r="F30" i="22"/>
  <c r="B17" i="22"/>
  <c r="F32" i="22"/>
  <c r="F2" i="22"/>
  <c r="B5" i="22"/>
  <c r="B2" i="22"/>
  <c r="B11" i="22"/>
  <c r="B22" i="22"/>
  <c r="B42" i="22"/>
  <c r="B6" i="22"/>
  <c r="B39" i="22"/>
  <c r="B37" i="22"/>
  <c r="B3" i="22"/>
  <c r="B34" i="22"/>
  <c r="B33" i="22"/>
  <c r="F18" i="22"/>
  <c r="F40" i="22"/>
  <c r="F25" i="22"/>
  <c r="F10" i="22"/>
  <c r="B25" i="22"/>
  <c r="B8" i="22"/>
  <c r="F13" i="22"/>
  <c r="B35" i="22"/>
  <c r="F4" i="22"/>
  <c r="B10" i="22"/>
  <c r="B30" i="22"/>
  <c r="B26" i="22"/>
  <c r="B16" i="22"/>
  <c r="B19" i="22"/>
  <c r="F23" i="22"/>
  <c r="F28" i="22"/>
  <c r="B15" i="22"/>
  <c r="F37" i="22"/>
  <c r="B28" i="22"/>
  <c r="B44" i="22"/>
  <c r="F42" i="22"/>
  <c r="F5" i="22"/>
  <c r="F33" i="22"/>
  <c r="B7" i="22"/>
  <c r="F14" i="22"/>
  <c r="B13" i="22"/>
  <c r="F29" i="22"/>
  <c r="F7" i="22"/>
  <c r="B27" i="22"/>
  <c r="F11" i="22"/>
  <c r="F43" i="22"/>
  <c r="B36" i="22"/>
  <c r="F31" i="22"/>
  <c r="F19" i="22"/>
  <c r="B45" i="22"/>
  <c r="B47" i="22"/>
  <c r="F41" i="22"/>
  <c r="F22" i="22"/>
  <c r="B18" i="22"/>
  <c r="B21" i="22"/>
  <c r="B46" i="22"/>
  <c r="F9" i="22"/>
  <c r="B41" i="22"/>
  <c r="F12" i="22"/>
  <c r="F39" i="22"/>
  <c r="B9" i="22"/>
  <c r="B43" i="22"/>
  <c r="B4" i="22"/>
  <c r="B20" i="22"/>
  <c r="B23" i="22"/>
  <c r="F17" i="22"/>
  <c r="F8" i="22"/>
  <c r="F26" i="22"/>
  <c r="F16" i="22"/>
  <c r="F15" i="22"/>
  <c r="B38" i="22"/>
  <c r="B12" i="22"/>
  <c r="F36" i="22"/>
  <c r="F21" i="22"/>
  <c r="B32" i="22"/>
  <c r="F3" i="22"/>
  <c r="F20" i="22"/>
  <c r="B40" i="22"/>
  <c r="F34" i="22"/>
  <c r="F6" i="22"/>
  <c r="B24" i="22"/>
  <c r="F38" i="22"/>
  <c r="F27" i="22"/>
  <c r="F35" i="22"/>
  <c r="F53" i="22" l="1"/>
  <c r="B53" i="22"/>
</calcChain>
</file>

<file path=xl/sharedStrings.xml><?xml version="1.0" encoding="utf-8"?>
<sst xmlns="http://schemas.openxmlformats.org/spreadsheetml/2006/main" count="987" uniqueCount="338">
  <si>
    <t>משקל במדד (מתוך 1000)</t>
  </si>
  <si>
    <t>ממוצעים שנתיים</t>
  </si>
  <si>
    <t>נתונים חודשיים</t>
  </si>
  <si>
    <t>השינוי באחוזים לעומת החודש הקודם</t>
  </si>
  <si>
    <t>השינוי באחוזים לעומת התקופה המקבילה אשתקד</t>
  </si>
  <si>
    <t>השינוי באחוזים במשך השנה (חודש נוכחי לעומת דצמבר אשתקד)</t>
  </si>
  <si>
    <t>לוח ה'-2: מדדי מחירים לצרכן, מדדים נגזרים ומנוכים</t>
  </si>
  <si>
    <t>המקור: הלשכה המרכזית לסטטיסטיקה ועיבודי בנק ישראל.</t>
  </si>
  <si>
    <t>השינוי באחוזים לעומת הרביע הקודם</t>
  </si>
  <si>
    <t>לוח ה-2</t>
  </si>
  <si>
    <t>A1</t>
  </si>
  <si>
    <t>A1:A5</t>
  </si>
  <si>
    <t>A1:A16</t>
  </si>
  <si>
    <t>A1:A6</t>
  </si>
  <si>
    <t>תארך</t>
  </si>
  <si>
    <r>
      <rPr>
        <b/>
        <sz val="10"/>
        <rFont val="Miriam"/>
        <family val="2"/>
        <charset val="177"/>
      </rPr>
      <t>מדדי האינפלציה הבסיסית</t>
    </r>
    <r>
      <rPr>
        <sz val="10"/>
        <rFont val="Miriam"/>
        <family val="2"/>
        <charset val="177"/>
      </rPr>
      <t xml:space="preserve"> ללא דיור</t>
    </r>
  </si>
  <si>
    <r>
      <rPr>
        <b/>
        <sz val="10"/>
        <rFont val="Miriam"/>
        <family val="2"/>
        <charset val="177"/>
      </rPr>
      <t>מדדי האינפלציה הבסיסית</t>
    </r>
    <r>
      <rPr>
        <sz val="10"/>
        <rFont val="Miriam"/>
        <family val="2"/>
        <charset val="177"/>
      </rPr>
      <t xml:space="preserve"> ללא פירות וירקות</t>
    </r>
  </si>
  <si>
    <r>
      <rPr>
        <b/>
        <sz val="10"/>
        <rFont val="Miriam"/>
        <family val="2"/>
        <charset val="177"/>
      </rPr>
      <t>מדדי האינפלציה הבסיסית</t>
    </r>
    <r>
      <rPr>
        <sz val="10"/>
        <rFont val="Miriam"/>
        <family val="2"/>
        <charset val="177"/>
      </rPr>
      <t xml:space="preserve"> ללא דיור, פירות וירקות</t>
    </r>
  </si>
  <si>
    <r>
      <rPr>
        <b/>
        <sz val="10"/>
        <rFont val="Miriam"/>
        <family val="2"/>
        <charset val="177"/>
      </rPr>
      <t>מדדי האינפלציה הבסיסית</t>
    </r>
    <r>
      <rPr>
        <sz val="10"/>
        <rFont val="Miriam"/>
        <family val="2"/>
        <charset val="177"/>
      </rPr>
      <t xml:space="preserve"> ללא דיור, הלבשה והנעלה פירות וירקות ומבוקרים</t>
    </r>
  </si>
  <si>
    <r>
      <rPr>
        <b/>
        <sz val="10"/>
        <rFont val="Miriam"/>
        <family val="2"/>
        <charset val="177"/>
      </rPr>
      <t>מדדי האינפלציה הבסיסית</t>
    </r>
    <r>
      <rPr>
        <sz val="10"/>
        <rFont val="Miriam"/>
        <family val="2"/>
        <charset val="177"/>
      </rPr>
      <t xml:space="preserve"> ללא הלבשה והנעלה</t>
    </r>
  </si>
  <si>
    <r>
      <rPr>
        <b/>
        <sz val="10"/>
        <rFont val="Miriam"/>
        <family val="2"/>
        <charset val="177"/>
      </rPr>
      <t>סחירים</t>
    </r>
    <r>
      <rPr>
        <sz val="10"/>
        <rFont val="Miriam"/>
        <family val="2"/>
        <charset val="177"/>
      </rPr>
      <t xml:space="preserve"> ללא הלבשה והנעלה</t>
    </r>
  </si>
  <si>
    <r>
      <rPr>
        <b/>
        <sz val="10"/>
        <rFont val="Miriam"/>
        <family val="2"/>
        <charset val="177"/>
      </rPr>
      <t>בלתי סחירים</t>
    </r>
    <r>
      <rPr>
        <sz val="10"/>
        <rFont val="Miriam"/>
        <family val="2"/>
        <charset val="177"/>
      </rPr>
      <t xml:space="preserve"> ללא פירות וירקות ודיור</t>
    </r>
  </si>
  <si>
    <t>$A$5</t>
  </si>
  <si>
    <t>$B$5</t>
  </si>
  <si>
    <t>$C$5</t>
  </si>
  <si>
    <t>$D$5</t>
  </si>
  <si>
    <t>$E$5</t>
  </si>
  <si>
    <t>$F$5</t>
  </si>
  <si>
    <t>$G$5</t>
  </si>
  <si>
    <t>$H$5</t>
  </si>
  <si>
    <t>$A$7</t>
  </si>
  <si>
    <t>$B$7</t>
  </si>
  <si>
    <t>$C$7</t>
  </si>
  <si>
    <t>$D$7</t>
  </si>
  <si>
    <t>$E$7</t>
  </si>
  <si>
    <t>$F$7</t>
  </si>
  <si>
    <t>$G$7</t>
  </si>
  <si>
    <t>$H$7</t>
  </si>
  <si>
    <t>$A$13</t>
  </si>
  <si>
    <t>$B$13</t>
  </si>
  <si>
    <t>$C$13</t>
  </si>
  <si>
    <t>$D$13</t>
  </si>
  <si>
    <t>$E$13</t>
  </si>
  <si>
    <t>$F$13</t>
  </si>
  <si>
    <t>$G$13</t>
  </si>
  <si>
    <t>$H$13</t>
  </si>
  <si>
    <t>$A$30</t>
  </si>
  <si>
    <t>$B$30</t>
  </si>
  <si>
    <t>$C$30</t>
  </si>
  <si>
    <t>$D$30</t>
  </si>
  <si>
    <t>$E$30</t>
  </si>
  <si>
    <t>$F$30</t>
  </si>
  <si>
    <t>$G$30</t>
  </si>
  <si>
    <t>$H$30</t>
  </si>
  <si>
    <t>$A$32</t>
  </si>
  <si>
    <t>$B$32</t>
  </si>
  <si>
    <t>$C$32</t>
  </si>
  <si>
    <t>$D$32</t>
  </si>
  <si>
    <t>$E$32</t>
  </si>
  <si>
    <t>$F$32</t>
  </si>
  <si>
    <t>$G$32</t>
  </si>
  <si>
    <t>$H$32</t>
  </si>
  <si>
    <t>$A$38</t>
  </si>
  <si>
    <t>$B$38</t>
  </si>
  <si>
    <t>$C$38</t>
  </si>
  <si>
    <t>$D$38</t>
  </si>
  <si>
    <t>$E$38</t>
  </si>
  <si>
    <t>$F$38</t>
  </si>
  <si>
    <t>$G$38</t>
  </si>
  <si>
    <t>$H$38</t>
  </si>
  <si>
    <t>$A$45</t>
  </si>
  <si>
    <t>$B$45</t>
  </si>
  <si>
    <t>$C$45</t>
  </si>
  <si>
    <t>$D$45</t>
  </si>
  <si>
    <t>$E$45</t>
  </si>
  <si>
    <t>$F$45</t>
  </si>
  <si>
    <t>$G$45</t>
  </si>
  <si>
    <t>$H$45</t>
  </si>
  <si>
    <t>קוד</t>
  </si>
  <si>
    <t>מוצרים סחירים</t>
  </si>
  <si>
    <t>מוצרים בלתי סחירים</t>
  </si>
  <si>
    <t>mp000400</t>
  </si>
  <si>
    <t>מדד לצרכן - ירקות ופירות - פירות יבשים ומשומרים</t>
  </si>
  <si>
    <t>mp000100</t>
  </si>
  <si>
    <t>מדד לצרכן - ירקות ופירות - ירקות טריים</t>
  </si>
  <si>
    <t>mp010103</t>
  </si>
  <si>
    <t>מדד לצרכן - מזון - לחם, דגנים ומוצרי בצק - קמח</t>
  </si>
  <si>
    <t>mp000200</t>
  </si>
  <si>
    <t>מדד לצרכן - ירקות ופירות - פירות טריים</t>
  </si>
  <si>
    <t>mp010105</t>
  </si>
  <si>
    <t>מדד לצרכן - מזון - לחם, דגנים ומוצרי בצק - דגן ומוצרי דגן</t>
  </si>
  <si>
    <t>mp000300</t>
  </si>
  <si>
    <t>מדד לצרכן - ירקות ופירות - ירקות קפואים, כבושים ומשומרים</t>
  </si>
  <si>
    <t>mp010301</t>
  </si>
  <si>
    <t>מדד לצרכן - מזון - בשר, עופות, דגים ומוצריהם - בשר בקר לסוגיו</t>
  </si>
  <si>
    <t>mp010101</t>
  </si>
  <si>
    <t>מדד לצרכן - מזון - לחם, דגנים ומוצרי בצק - לחם</t>
  </si>
  <si>
    <t>mp010302</t>
  </si>
  <si>
    <t>מדד לצרכן - מזון - בשר, עופות, דגים ומוצריהם - בשר בהמה אחר (כבש, חזיר וכו')</t>
  </si>
  <si>
    <t xml:space="preserve">mp010102 </t>
  </si>
  <si>
    <t>מדד לצרכן - מזון - לחם, דגנים ומוצרי בצק - ביסקויטים, עוגות ועוגיות</t>
  </si>
  <si>
    <t>mp010303</t>
  </si>
  <si>
    <t>מדד לצרכן - מזון - בשר, עופות, דגים ומוצריהם - עופות וחלקי עוף</t>
  </si>
  <si>
    <t xml:space="preserve">mp010104 </t>
  </si>
  <si>
    <t>מדד לצרכן - מזון - לחם, דגנים ומוצרי בצק - מוצרי קמח</t>
  </si>
  <si>
    <t>mp010304</t>
  </si>
  <si>
    <t>מדד לצרכן - מזון - בשר, עופות, דגים ומוצריהם - בשר משומר, נקניק ונקניקיות</t>
  </si>
  <si>
    <t>mp010200</t>
  </si>
  <si>
    <t>מדד לצרכן - מזון - ביצים</t>
  </si>
  <si>
    <t>mp010306</t>
  </si>
  <si>
    <t>מדד לצרכן - מזון - בשר, עופות, דגים ומוצריהם - שימורי דגים</t>
  </si>
  <si>
    <t>mp010305</t>
  </si>
  <si>
    <t>מדד לצרכן - מזון - בשר, עופות, דגים ומוצריהם - דגים</t>
  </si>
  <si>
    <t>mp010400</t>
  </si>
  <si>
    <t>מדד לצרכן - מזון - שמנים ומרגרניה</t>
  </si>
  <si>
    <t>mp010500</t>
  </si>
  <si>
    <t>מדד לצרכן - מזון - חלב ומוצרי חלב</t>
  </si>
  <si>
    <t>mp010600</t>
  </si>
  <si>
    <t>מדד לצרכן - מזון - מצרכי מזון שונים</t>
  </si>
  <si>
    <t>mp010900</t>
  </si>
  <si>
    <t>מדד לצרכן - מזון - ארוחות מחוץ לבית</t>
  </si>
  <si>
    <t>mp010700</t>
  </si>
  <si>
    <t>מדד לצרכן - מזון - משקאות</t>
  </si>
  <si>
    <t>mp020000</t>
  </si>
  <si>
    <t>מדד לצרכן - דיור</t>
  </si>
  <si>
    <t>mp010800</t>
  </si>
  <si>
    <t>מדד לצרכן - מזון - סוכר, ריבה וממתקים</t>
  </si>
  <si>
    <t>mp030100</t>
  </si>
  <si>
    <t>מדד לצרכן - אחזקת הדירה - ארנונה כללית</t>
  </si>
  <si>
    <t>mp030403</t>
  </si>
  <si>
    <t>מדד לצרכן - אחזקת הדירה - חשמל, דלק ומים לצריכה ביתית - נפט וסולר</t>
  </si>
  <si>
    <t>mp030200</t>
  </si>
  <si>
    <t>מדד לצרכן - אחזקת הדירה - עזרה בבית</t>
  </si>
  <si>
    <t>mp040100</t>
  </si>
  <si>
    <t>מדד לצרכן - ריהוט וציוד לבית - ריהוט</t>
  </si>
  <si>
    <t>mp030300</t>
  </si>
  <si>
    <t>מדד לצרכן - אחזקת הדירה - אחזקה ושיפור הבית והחצר</t>
  </si>
  <si>
    <t>mp040200</t>
  </si>
  <si>
    <t>מדד לצרכן - ריהוט וציוד לבית - כלי מיטה וקישוט לדירה</t>
  </si>
  <si>
    <t>mp030401</t>
  </si>
  <si>
    <t>מדד לצרכן - אחזקת הדירה - חשמל, דלק ומים לצריכה ביתית - חשמל</t>
  </si>
  <si>
    <t>mp040300</t>
  </si>
  <si>
    <t>מדד לצרכן - ריהוט וציוד לבית - ציוד לא חשמלי לבית ולמטבח</t>
  </si>
  <si>
    <t>mp030402</t>
  </si>
  <si>
    <t>מדד לצרכן - אחזקת הדירה - חשמל, דלק ומים לצריכה ביתית - גז ודמי שירות</t>
  </si>
  <si>
    <t>mp040403</t>
  </si>
  <si>
    <t>מדד לצרכן - ריהוט וציוד לבית - ציוד חשמלי לבית ולמטבח - ציוד חשמלי אחר</t>
  </si>
  <si>
    <t>mp030404</t>
  </si>
  <si>
    <t>מדד לצרכן - אחזקת הדירה - חשמל, דלק ומים לצריכה ביתית - מים</t>
  </si>
  <si>
    <t>mp040404</t>
  </si>
  <si>
    <t>מדד לצרכן - ריהוט וציוד לבית - ציוד חשמלי לבית ולמטבח - ציוד חשמלי גדול למטבח לבית</t>
  </si>
  <si>
    <t>mp030500</t>
  </si>
  <si>
    <t>מדד לצרכן - אחזקת הדירה - צורכי משק בית שונים</t>
  </si>
  <si>
    <t>mp040406</t>
  </si>
  <si>
    <t>מדד לצרכן - ריהוט וציוד לבית - ציוד חשמלי לבית ולמטבח - ציוד חשמלי לחימום וקירור הבית</t>
  </si>
  <si>
    <t>mp040407</t>
  </si>
  <si>
    <t>מדד לצרכן - ריהוט וציוד לבית - ציוד חשמלי לבית ולמטבח - צביטוח ותיקונים לציוד חשמלי</t>
  </si>
  <si>
    <t>mp050101</t>
  </si>
  <si>
    <t>מדד לצרכן - הלבשה והנעלה - הלבשה - בגדים עליונים לגברים</t>
  </si>
  <si>
    <t>mp050112</t>
  </si>
  <si>
    <t>מדד לצרכן - הלבשה והנעלה - הלבשה - תפירה וחייטות</t>
  </si>
  <si>
    <t>mp050102</t>
  </si>
  <si>
    <t>מדד לצרכן - הלבשה והנעלה - הלבשה - בגדים עליונים לנשים</t>
  </si>
  <si>
    <t>mp050113</t>
  </si>
  <si>
    <t>מדד לצרכן - הלבשה והנעלה - הלבשה - ניקוי בגדים וכביסה מחוץ לבית</t>
  </si>
  <si>
    <t>mp050103</t>
  </si>
  <si>
    <t>מדד לצרכן - הלבשה והנעלה - הלבשה - בגדים עליונים לילדים/ות</t>
  </si>
  <si>
    <t>mp050204</t>
  </si>
  <si>
    <t>מדד לצרכן - הלבשה והנעלה - הנעלה - תיקוני נעליים וכו'</t>
  </si>
  <si>
    <t>mp050104</t>
  </si>
  <si>
    <t>מדד לצרכן - הלבשה והנעלה - הלבשה - לבנים ובגדי שינה לגברים</t>
  </si>
  <si>
    <t>mp060101</t>
  </si>
  <si>
    <t>מדד לצרכן - חינוך, תרבות ובידור - חינוך - גן ילדים</t>
  </si>
  <si>
    <t>mp050105</t>
  </si>
  <si>
    <t>מדד לצרכן - הלבשה והנעלה - הלבשה - לבנים ובגדי שינה לנשים</t>
  </si>
  <si>
    <t>mp060102</t>
  </si>
  <si>
    <t>מדד לצרכן - חינוך, תרבות ובידור - חינוך - בית ספר יסודי</t>
  </si>
  <si>
    <t>mp050106</t>
  </si>
  <si>
    <t>מדד לצרכן - הלבשה והנעלה - הלבשה - לבנים ובגדי שינה לילדים/ות</t>
  </si>
  <si>
    <t>mp060103</t>
  </si>
  <si>
    <t>מדד לצרכן - חינוך, תרבות ובידור - חינוך - בית ספר תיכון ומקצועי</t>
  </si>
  <si>
    <t>mp050107</t>
  </si>
  <si>
    <t>מדד לצרכן - הלבשה והנעלה - הלבשה - גרביים לגברים</t>
  </si>
  <si>
    <t>mp060104</t>
  </si>
  <si>
    <t>מדד לצרכן - חינוך, תרבות ובידור - חינוך - בית ספר גבוה</t>
  </si>
  <si>
    <t>mp050108</t>
  </si>
  <si>
    <t>מדד לצרכן - הלבשה והנעלה - הלבשה - גרביים לנשים</t>
  </si>
  <si>
    <t>mp060105</t>
  </si>
  <si>
    <t>מדד לצרכן - חינוך, תרבות ובידור - חינוך - שיעורים, הרצאות והשתלמויות</t>
  </si>
  <si>
    <t>mp050109</t>
  </si>
  <si>
    <t>מדד לצרכן - הלבשה והנעלה - הלבשה - גרביים לילדים/ות</t>
  </si>
  <si>
    <t>mp060106</t>
  </si>
  <si>
    <t>מדד לצרכן - חינוך, תרבות ובידור - חינוך - ספרים וציוד ללימודים</t>
  </si>
  <si>
    <t>mp050110</t>
  </si>
  <si>
    <t>מדד לצרכן - הלבשה והנעלה - הלבשה - צורכי הלבשה שונים</t>
  </si>
  <si>
    <t>mp060201</t>
  </si>
  <si>
    <t>מדד לצרכן - חינוך, תרבות ובידור - תרבות ובידור - עיתונים, שבועונים וירחונים</t>
  </si>
  <si>
    <t>mp050111</t>
  </si>
  <si>
    <t>מדד לצרכן - הלבשה והנעלה - הלבשה - אריגים וחומרי עזר לתפירה</t>
  </si>
  <si>
    <t>mp060203</t>
  </si>
  <si>
    <t>מדד לצרכן - חינוך, תרבות ובידור - תרבות ובידור - צורכי דת</t>
  </si>
  <si>
    <t>mp050120</t>
  </si>
  <si>
    <t>מדד לצרכן - הלבשה והנעלה - הלבשה - בגדי ספורט והתעמלות</t>
  </si>
  <si>
    <t>mp060205</t>
  </si>
  <si>
    <t>מדד לצרכן - חינוך, תרבות ובידור - תרבות ובידור - תיאטרון, קונצרטים, מופעים וכו'</t>
  </si>
  <si>
    <t>mp050201</t>
  </si>
  <si>
    <t>מדד לצרכן - הלבשה והנעלה - הנעלה - הנעלה לגברים</t>
  </si>
  <si>
    <t>mp060206</t>
  </si>
  <si>
    <t>מדד לצרכן - חינוך, תרבות ובידור - תרבות ובידור - הבראה ונופש, טיולים וכו'</t>
  </si>
  <si>
    <t>mp050202</t>
  </si>
  <si>
    <t>מדד לצרכן - הלבשה והנעלה - הנעלה - הנעלה לנשים</t>
  </si>
  <si>
    <t>mp060210</t>
  </si>
  <si>
    <t>מדד לצרכן - חינוך, תרבות ובידור - תרבות ובידור - עריכת מסיבות ואירועים</t>
  </si>
  <si>
    <t>mp050203</t>
  </si>
  <si>
    <t>מדד לצרכן - הלבשה והנעלה - הנעלה - הנעלה לילדים/ות</t>
  </si>
  <si>
    <t>mp070100</t>
  </si>
  <si>
    <t>מדד לצרכן - בריאות - שירותים רפואיים</t>
  </si>
  <si>
    <t>mp060202</t>
  </si>
  <si>
    <t>מדד לצרכן - חינוך, תרבות ובידור - תרבות ובידור - ספרי קריאה</t>
  </si>
  <si>
    <t>mp070200</t>
  </si>
  <si>
    <t>מדד לצרכן - בריאות - ריפוי שיניים</t>
  </si>
  <si>
    <t>mp060207</t>
  </si>
  <si>
    <t>מדד לצרכן - חינוך, תרבות ובידור - תרבות ובידור - טלויזיה, רדיו, פטיפון וכו'</t>
  </si>
  <si>
    <t>mp080105</t>
  </si>
  <si>
    <t>מדד לצרכן - תחבורה ותקשורת - תחבורה - נסיעה באוטובוס</t>
  </si>
  <si>
    <t>mp060208</t>
  </si>
  <si>
    <t>מדד לצרכן - חינוך, תרבות ובידור - תרבות ובידור - תחביבים</t>
  </si>
  <si>
    <t>mp080106</t>
  </si>
  <si>
    <t>מדד לצרכן - תחבורה ותקשורת - תחבורה - נסיעה במונית</t>
  </si>
  <si>
    <t>mp060209</t>
  </si>
  <si>
    <t>מדד לצרכן - חינוך, תרבות ובידור - תרבות ובידור - צעצועים</t>
  </si>
  <si>
    <t>mp080107</t>
  </si>
  <si>
    <t>מדד לצרכן - תחבורה ותקשורת - תחבורה - נסיעה ברכבת וטיסות בארץ</t>
  </si>
  <si>
    <t>mp070300</t>
  </si>
  <si>
    <t>מדד לצרכן - בריאות - תרופות וציוד רפואי</t>
  </si>
  <si>
    <t>mp080108</t>
  </si>
  <si>
    <t>מדד לצרכן - תחבורה ותקשורת - תחבורה - שעורי נהיגה, השכרת רכבוכו'</t>
  </si>
  <si>
    <t>mp080103</t>
  </si>
  <si>
    <t>מדד לצרכן - תחבורה ותקשורת - תחבורה - רכב פרטי ואחזקתו</t>
  </si>
  <si>
    <t>mp080200</t>
  </si>
  <si>
    <t>מדד לצרכן - תחבורה ותקשורת - שירותי תקשורת</t>
  </si>
  <si>
    <t>mp080104</t>
  </si>
  <si>
    <t>מדד לצרכן - תחבורה ותקשורת - תחבורה - נסיעות לחוץ לארץ</t>
  </si>
  <si>
    <t>mp090201</t>
  </si>
  <si>
    <t>מדד לצרכן - שונות - תספורת ומכון יופי</t>
  </si>
  <si>
    <t>mp090100</t>
  </si>
  <si>
    <t>מדד לצרכן - שונות - סיגריות וטבק</t>
  </si>
  <si>
    <t>mp090203</t>
  </si>
  <si>
    <t>מדד לצרכן - שונות - שירותים משפטיים ושירותים אחרים</t>
  </si>
  <si>
    <t>mp090202</t>
  </si>
  <si>
    <t>מדד לצרכן - שונות - צורכי רחצה וקוסמטיקה</t>
  </si>
  <si>
    <t>mp090300</t>
  </si>
  <si>
    <t>מדד לצרכן - שונות - תכשיטים ושעונים</t>
  </si>
  <si>
    <t>mp090400</t>
  </si>
  <si>
    <t>מדד לצרכן - שונות - תיקים, ילקוטים וכדומה</t>
  </si>
  <si>
    <t>mp090205</t>
  </si>
  <si>
    <t>מדד לצרכן - שונות - מוצרים ואביזרים לתינוק</t>
  </si>
  <si>
    <t>סה"כ</t>
  </si>
  <si>
    <t>(הבסיס: 2020 = 100)</t>
  </si>
  <si>
    <t>סחירות</t>
  </si>
  <si>
    <t>$F$3</t>
  </si>
  <si>
    <t>2021</t>
  </si>
  <si>
    <t>a</t>
  </si>
  <si>
    <t>$F$4</t>
  </si>
  <si>
    <t>$F$6</t>
  </si>
  <si>
    <t>$F$8</t>
  </si>
  <si>
    <t>$F$9</t>
  </si>
  <si>
    <t>$F$10</t>
  </si>
  <si>
    <t>$F$11</t>
  </si>
  <si>
    <t>$F$12</t>
  </si>
  <si>
    <t>$F$14</t>
  </si>
  <si>
    <t>$F$15</t>
  </si>
  <si>
    <t>$F$16</t>
  </si>
  <si>
    <t>$F$17</t>
  </si>
  <si>
    <t>$F$18</t>
  </si>
  <si>
    <t>$F$19</t>
  </si>
  <si>
    <t>$F$20</t>
  </si>
  <si>
    <t>$F$21</t>
  </si>
  <si>
    <t>$F$22</t>
  </si>
  <si>
    <t>$F$23</t>
  </si>
  <si>
    <t>$F$24</t>
  </si>
  <si>
    <t>$F$25</t>
  </si>
  <si>
    <t>$F$26</t>
  </si>
  <si>
    <t>$F$27</t>
  </si>
  <si>
    <t>$F$28</t>
  </si>
  <si>
    <t>$F$29</t>
  </si>
  <si>
    <t>$F$31</t>
  </si>
  <si>
    <t>$F$33</t>
  </si>
  <si>
    <t>$F$34</t>
  </si>
  <si>
    <t>$F$35</t>
  </si>
  <si>
    <t>$F$36</t>
  </si>
  <si>
    <t>$F$37</t>
  </si>
  <si>
    <t>$F$39</t>
  </si>
  <si>
    <t>$F$40</t>
  </si>
  <si>
    <t>$F$41</t>
  </si>
  <si>
    <t>$F$42</t>
  </si>
  <si>
    <t>$F$43</t>
  </si>
  <si>
    <t>$F$2</t>
  </si>
  <si>
    <t>$B$3</t>
  </si>
  <si>
    <t>$B$4</t>
  </si>
  <si>
    <t>$B$6</t>
  </si>
  <si>
    <t>$B$8</t>
  </si>
  <si>
    <t>$B$9</t>
  </si>
  <si>
    <t>$B$10</t>
  </si>
  <si>
    <t>$B$11</t>
  </si>
  <si>
    <t>$B$12</t>
  </si>
  <si>
    <t>$B$14</t>
  </si>
  <si>
    <t>$B$15</t>
  </si>
  <si>
    <t>$B$16</t>
  </si>
  <si>
    <t>$B$17</t>
  </si>
  <si>
    <t>$B$18</t>
  </si>
  <si>
    <t>$B$19</t>
  </si>
  <si>
    <t>$B$20</t>
  </si>
  <si>
    <t>$B$21</t>
  </si>
  <si>
    <t>$B$22</t>
  </si>
  <si>
    <t>$B$23</t>
  </si>
  <si>
    <t>$B$24</t>
  </si>
  <si>
    <t>$B$25</t>
  </si>
  <si>
    <t>$B$26</t>
  </si>
  <si>
    <t>$B$27</t>
  </si>
  <si>
    <t>$B$28</t>
  </si>
  <si>
    <t>$B$29</t>
  </si>
  <si>
    <t>$B$31</t>
  </si>
  <si>
    <t>$B$33</t>
  </si>
  <si>
    <t>$B$34</t>
  </si>
  <si>
    <t>$B$35</t>
  </si>
  <si>
    <t>$B$36</t>
  </si>
  <si>
    <t>$B$37</t>
  </si>
  <si>
    <t>$B$39</t>
  </si>
  <si>
    <t>$B$40</t>
  </si>
  <si>
    <t>$B$41</t>
  </si>
  <si>
    <t>$B$42</t>
  </si>
  <si>
    <t>$B$43</t>
  </si>
  <si>
    <t>$B$44</t>
  </si>
  <si>
    <t>$B$46</t>
  </si>
  <si>
    <t>$B$47</t>
  </si>
  <si>
    <t>$B$2</t>
  </si>
  <si>
    <t>משקל מתוך 1000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</si>
</sst>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"/>
    <numFmt numFmtId="165" formatCode="#,##0.0"/>
    <numFmt numFmtId="166" formatCode="mm/yy"/>
    <numFmt numFmtId="167" formatCode="0.00000"/>
  </numFmts>
  <fonts count="8" x14ac:knownFonts="1">
    <font>
      <sz val="10"/>
      <name val="Arial"/>
      <charset val="177"/>
    </font>
    <font>
      <b/>
      <sz val="10"/>
      <name val="Miriam"/>
      <family val="2"/>
      <charset val="177"/>
    </font>
    <font>
      <sz val="10"/>
      <name val="Miriam"/>
      <family val="2"/>
      <charset val="177"/>
    </font>
    <font>
      <b/>
      <sz val="14"/>
      <name val="Miriam"/>
      <family val="2"/>
      <charset val="177"/>
    </font>
    <font>
      <sz val="12"/>
      <name val="Miriam"/>
      <family val="2"/>
      <charset val="177"/>
    </font>
    <font>
      <sz val="9"/>
      <name val="Miriam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quotePrefix="1"/>
    <xf numFmtId="22" fontId="0" fillId="0" borderId="0" xfId="0" applyNumberFormat="1"/>
    <xf numFmtId="14" fontId="0" fillId="0" borderId="0" xfId="0" applyNumberFormat="1"/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67" fontId="0" fillId="0" borderId="0" xfId="0" applyNumberFormat="1"/>
    <xf numFmtId="19" fontId="0" fillId="0" borderId="0" xfId="0" applyNumberFormat="1"/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Alignment="1">
      <alignment horizontal="right" wrapText="1" readingOrder="2"/>
    </xf>
  </cellXfs>
  <cellStyles count="1">
    <cellStyle name="Normal" xfId="0" builtinId="0"/>
  </cellStyles>
  <dxfs count="12"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riam"/>
        <scheme val="none"/>
      </font>
      <numFmt numFmtId="164" formatCode="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id="1" name="טבלה1" displayName="טבלה1" ref="A3:H49" totalsRowShown="0" headerRowDxfId="3" dataDxfId="2" headerRowBorderDxfId="0" tableBorderDxfId="1">
  <tableColumns count="8">
    <tableColumn id="1" name="תארך" dataDxfId="11"/>
    <tableColumn id="2" name="מדדי האינפלציה הבסיסית ללא דיור" dataDxfId="10"/>
    <tableColumn id="3" name="מדדי האינפלציה הבסיסית ללא פירות וירקות" dataDxfId="9"/>
    <tableColumn id="4" name="מדדי האינפלציה הבסיסית ללא דיור, פירות וירקות" dataDxfId="8"/>
    <tableColumn id="5" name="מדדי האינפלציה הבסיסית ללא דיור, הלבשה והנעלה פירות וירקות ומבוקרים" dataDxfId="7"/>
    <tableColumn id="6" name="מדדי האינפלציה הבסיסית ללא הלבשה והנעלה" dataDxfId="6"/>
    <tableColumn id="7" name="סחירים ללא הלבשה והנעלה" dataDxfId="5"/>
    <tableColumn id="8" name="בלתי סחירים ללא פירות וירקות ודיור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rightToLeft="1" workbookViewId="0"/>
  </sheetViews>
  <sheetFormatPr defaultRowHeight="12.75" x14ac:dyDescent="0.2"/>
  <sheetData>
    <row r="1" spans="1:11" x14ac:dyDescent="0.2">
      <c r="A1">
        <v>144</v>
      </c>
      <c r="B1" t="s">
        <v>9</v>
      </c>
    </row>
    <row r="2" spans="1:11" x14ac:dyDescent="0.2">
      <c r="A2" s="6" t="s">
        <v>9</v>
      </c>
      <c r="B2" t="s">
        <v>22</v>
      </c>
      <c r="C2" t="s">
        <v>10</v>
      </c>
      <c r="D2" s="8">
        <v>44561</v>
      </c>
      <c r="E2" s="7">
        <v>44496.584282407406</v>
      </c>
      <c r="G2" s="6"/>
      <c r="H2" s="6"/>
      <c r="I2" s="6"/>
      <c r="K2" s="6"/>
    </row>
    <row r="3" spans="1:11" x14ac:dyDescent="0.2">
      <c r="A3" s="6" t="s">
        <v>9</v>
      </c>
      <c r="B3" t="s">
        <v>23</v>
      </c>
      <c r="C3" t="s">
        <v>10</v>
      </c>
      <c r="D3" s="8">
        <v>752.66</v>
      </c>
      <c r="E3" s="7">
        <v>44496.584282407406</v>
      </c>
      <c r="G3" s="6"/>
      <c r="H3" s="6"/>
      <c r="I3" s="6"/>
      <c r="K3" s="6"/>
    </row>
    <row r="4" spans="1:11" x14ac:dyDescent="0.2">
      <c r="A4" s="6" t="s">
        <v>9</v>
      </c>
      <c r="B4" t="s">
        <v>24</v>
      </c>
      <c r="C4" t="s">
        <v>10</v>
      </c>
      <c r="D4">
        <v>966.98</v>
      </c>
      <c r="E4" s="7">
        <v>44496.584282407406</v>
      </c>
      <c r="G4" s="6"/>
      <c r="H4" s="6"/>
      <c r="I4" s="6"/>
      <c r="K4" s="6"/>
    </row>
    <row r="5" spans="1:11" x14ac:dyDescent="0.2">
      <c r="A5" s="6" t="s">
        <v>9</v>
      </c>
      <c r="B5" t="s">
        <v>25</v>
      </c>
      <c r="C5" t="s">
        <v>10</v>
      </c>
      <c r="D5">
        <v>719.64</v>
      </c>
      <c r="E5" s="7">
        <v>44496.584282407406</v>
      </c>
      <c r="G5" s="6"/>
      <c r="H5" s="6"/>
      <c r="I5" s="6"/>
      <c r="K5" s="6"/>
    </row>
    <row r="6" spans="1:11" x14ac:dyDescent="0.2">
      <c r="A6" s="6" t="s">
        <v>9</v>
      </c>
      <c r="B6" t="s">
        <v>26</v>
      </c>
      <c r="C6" t="s">
        <v>10</v>
      </c>
      <c r="D6" s="8">
        <v>552.79993055555553</v>
      </c>
      <c r="E6" s="7">
        <v>44496.584282407406</v>
      </c>
      <c r="G6" s="6"/>
      <c r="H6" s="6"/>
      <c r="I6" s="6"/>
      <c r="K6" s="6"/>
    </row>
    <row r="7" spans="1:11" x14ac:dyDescent="0.2">
      <c r="A7" s="6" t="s">
        <v>9</v>
      </c>
      <c r="B7" t="s">
        <v>27</v>
      </c>
      <c r="C7" t="s">
        <v>10</v>
      </c>
      <c r="D7" s="8">
        <v>971.21002314814814</v>
      </c>
      <c r="E7" s="7">
        <v>44496.584293981483</v>
      </c>
      <c r="G7" s="6"/>
      <c r="H7" s="6"/>
      <c r="I7" s="6"/>
      <c r="K7" s="6"/>
    </row>
    <row r="8" spans="1:11" x14ac:dyDescent="0.2">
      <c r="A8" s="6" t="s">
        <v>9</v>
      </c>
      <c r="B8" t="s">
        <v>28</v>
      </c>
      <c r="C8" t="s">
        <v>10</v>
      </c>
      <c r="D8" s="8">
        <v>346.0499884259259</v>
      </c>
      <c r="E8" s="7">
        <v>44496.584293981483</v>
      </c>
      <c r="G8" s="6"/>
      <c r="H8" s="6"/>
      <c r="I8" s="6"/>
      <c r="K8" s="6"/>
    </row>
    <row r="9" spans="1:11" x14ac:dyDescent="0.2">
      <c r="A9" s="6" t="s">
        <v>9</v>
      </c>
      <c r="B9" t="s">
        <v>29</v>
      </c>
      <c r="C9" t="s">
        <v>10</v>
      </c>
      <c r="D9" s="8">
        <v>348.96994212962966</v>
      </c>
      <c r="E9" s="7">
        <v>44496.584293981483</v>
      </c>
      <c r="G9" s="6"/>
      <c r="H9" s="6"/>
      <c r="I9" s="6"/>
      <c r="K9" s="6"/>
    </row>
    <row r="10" spans="1:11" x14ac:dyDescent="0.2">
      <c r="A10" s="6" t="s">
        <v>9</v>
      </c>
      <c r="B10" t="s">
        <v>30</v>
      </c>
      <c r="C10" t="s">
        <v>11</v>
      </c>
      <c r="D10" s="8">
        <v>43100</v>
      </c>
      <c r="E10" s="7">
        <v>44496.584293981483</v>
      </c>
      <c r="G10" s="6"/>
      <c r="H10" s="6"/>
      <c r="I10" s="6"/>
      <c r="K10" s="6"/>
    </row>
    <row r="11" spans="1:11" x14ac:dyDescent="0.2">
      <c r="A11" s="6" t="s">
        <v>9</v>
      </c>
      <c r="B11" t="s">
        <v>31</v>
      </c>
      <c r="C11" t="s">
        <v>11</v>
      </c>
      <c r="D11" s="8">
        <v>100.35246527777778</v>
      </c>
      <c r="E11" s="7">
        <v>44496.584293981483</v>
      </c>
      <c r="G11" s="6"/>
      <c r="H11" s="6"/>
      <c r="I11" s="6"/>
      <c r="K11" s="6"/>
    </row>
    <row r="12" spans="1:11" x14ac:dyDescent="0.2">
      <c r="A12" s="6" t="s">
        <v>9</v>
      </c>
      <c r="B12" t="s">
        <v>32</v>
      </c>
      <c r="C12" t="s">
        <v>11</v>
      </c>
      <c r="D12">
        <v>99.174034663388909</v>
      </c>
      <c r="E12" s="7">
        <v>44496.584293981483</v>
      </c>
      <c r="G12" s="6"/>
      <c r="H12" s="6"/>
      <c r="I12" s="6"/>
      <c r="K12" s="6"/>
    </row>
    <row r="13" spans="1:11" x14ac:dyDescent="0.2">
      <c r="A13" s="6" t="s">
        <v>9</v>
      </c>
      <c r="B13" t="s">
        <v>33</v>
      </c>
      <c r="C13" t="s">
        <v>11</v>
      </c>
      <c r="D13" s="22">
        <v>100.68991323713659</v>
      </c>
      <c r="E13" s="7">
        <v>44496.584293981483</v>
      </c>
      <c r="G13" s="6"/>
      <c r="H13" s="6"/>
      <c r="I13" s="6"/>
      <c r="K13" s="6"/>
    </row>
    <row r="14" spans="1:11" x14ac:dyDescent="0.2">
      <c r="A14" s="6" t="s">
        <v>9</v>
      </c>
      <c r="B14" t="s">
        <v>34</v>
      </c>
      <c r="C14" t="s">
        <v>11</v>
      </c>
      <c r="D14" s="7">
        <v>100.34142361111111</v>
      </c>
      <c r="E14" s="7">
        <v>44496.584293981483</v>
      </c>
      <c r="G14" s="6"/>
      <c r="H14" s="6"/>
      <c r="I14" s="6"/>
      <c r="K14" s="6"/>
    </row>
    <row r="15" spans="1:11" x14ac:dyDescent="0.2">
      <c r="A15" s="6" t="s">
        <v>9</v>
      </c>
      <c r="B15" t="s">
        <v>35</v>
      </c>
      <c r="C15" t="s">
        <v>11</v>
      </c>
      <c r="D15">
        <v>98.540199279785156</v>
      </c>
      <c r="E15" s="7">
        <v>44496.584293981483</v>
      </c>
      <c r="G15" s="6"/>
      <c r="H15" s="6"/>
      <c r="I15" s="6"/>
      <c r="K15" s="6"/>
    </row>
    <row r="16" spans="1:11" x14ac:dyDescent="0.2">
      <c r="A16" s="6" t="s">
        <v>9</v>
      </c>
      <c r="B16" t="s">
        <v>36</v>
      </c>
      <c r="C16" t="s">
        <v>11</v>
      </c>
      <c r="D16" s="8">
        <v>102.18453703703703</v>
      </c>
      <c r="E16" s="7">
        <v>44496.584293981483</v>
      </c>
      <c r="G16" s="6"/>
      <c r="H16" s="6"/>
      <c r="I16" s="6"/>
      <c r="K16" s="6"/>
    </row>
    <row r="17" spans="1:11" x14ac:dyDescent="0.2">
      <c r="A17" s="6" t="s">
        <v>9</v>
      </c>
      <c r="B17" t="s">
        <v>37</v>
      </c>
      <c r="C17" t="s">
        <v>11</v>
      </c>
      <c r="D17" s="8">
        <v>98.28515046296296</v>
      </c>
      <c r="E17" s="7">
        <v>44496.584293981483</v>
      </c>
      <c r="G17" s="6"/>
      <c r="H17" s="6"/>
      <c r="I17" s="6"/>
      <c r="K17" s="6"/>
    </row>
    <row r="18" spans="1:11" x14ac:dyDescent="0.2">
      <c r="A18" s="6" t="s">
        <v>9</v>
      </c>
      <c r="B18" t="s">
        <v>38</v>
      </c>
      <c r="C18" t="s">
        <v>12</v>
      </c>
      <c r="D18" s="8">
        <v>44012</v>
      </c>
      <c r="E18" s="7">
        <v>44496.584293981483</v>
      </c>
      <c r="G18" s="6"/>
      <c r="H18" s="6"/>
      <c r="I18" s="6"/>
      <c r="K18" s="6"/>
    </row>
    <row r="19" spans="1:11" x14ac:dyDescent="0.2">
      <c r="A19" s="6" t="s">
        <v>9</v>
      </c>
      <c r="B19" t="s">
        <v>39</v>
      </c>
      <c r="C19" t="s">
        <v>12</v>
      </c>
      <c r="D19" s="8">
        <v>99.697893518518512</v>
      </c>
      <c r="E19" s="7">
        <v>44496.584293981483</v>
      </c>
      <c r="G19" s="6"/>
      <c r="H19" s="6"/>
      <c r="I19" s="6"/>
      <c r="K19" s="6"/>
    </row>
    <row r="20" spans="1:11" x14ac:dyDescent="0.2">
      <c r="A20" s="6" t="s">
        <v>9</v>
      </c>
      <c r="B20" t="s">
        <v>40</v>
      </c>
      <c r="C20" t="s">
        <v>12</v>
      </c>
      <c r="D20">
        <v>99.800195141191551</v>
      </c>
      <c r="E20" s="7">
        <v>44496.584293981483</v>
      </c>
      <c r="G20" s="6"/>
      <c r="H20" s="6"/>
      <c r="I20" s="6"/>
      <c r="K20" s="6"/>
    </row>
    <row r="21" spans="1:11" x14ac:dyDescent="0.2">
      <c r="A21" s="6" t="s">
        <v>9</v>
      </c>
      <c r="B21" t="s">
        <v>41</v>
      </c>
      <c r="C21" t="s">
        <v>12</v>
      </c>
      <c r="D21" s="8">
        <v>99.797974537037035</v>
      </c>
      <c r="E21" s="7">
        <v>44496.584293981483</v>
      </c>
      <c r="G21" s="6"/>
      <c r="H21" s="6"/>
      <c r="I21" s="6"/>
      <c r="K21" s="6"/>
    </row>
    <row r="22" spans="1:11" x14ac:dyDescent="0.2">
      <c r="A22" s="6" t="s">
        <v>9</v>
      </c>
      <c r="B22" t="s">
        <v>42</v>
      </c>
      <c r="C22" t="s">
        <v>12</v>
      </c>
      <c r="D22" s="7">
        <v>99.597407407407403</v>
      </c>
      <c r="E22" s="7">
        <v>44496.584293981483</v>
      </c>
      <c r="G22" s="6"/>
      <c r="H22" s="6"/>
      <c r="I22" s="6"/>
      <c r="K22" s="6"/>
    </row>
    <row r="23" spans="1:11" x14ac:dyDescent="0.2">
      <c r="A23" s="6" t="s">
        <v>9</v>
      </c>
      <c r="B23" t="s">
        <v>43</v>
      </c>
      <c r="C23" t="s">
        <v>12</v>
      </c>
      <c r="D23" s="7">
        <v>99.644444444444446</v>
      </c>
      <c r="E23" s="7">
        <v>44496.584293981483</v>
      </c>
      <c r="G23" s="6"/>
      <c r="H23" s="6"/>
      <c r="I23" s="6"/>
      <c r="K23" s="6"/>
    </row>
    <row r="24" spans="1:11" x14ac:dyDescent="0.2">
      <c r="A24" s="6" t="s">
        <v>9</v>
      </c>
      <c r="B24" t="s">
        <v>44</v>
      </c>
      <c r="C24" t="s">
        <v>12</v>
      </c>
      <c r="D24" s="8">
        <v>99.41960648148148</v>
      </c>
      <c r="E24" s="7">
        <v>44496.584293981483</v>
      </c>
      <c r="G24" s="6"/>
      <c r="H24" s="6"/>
      <c r="I24" s="6"/>
      <c r="K24" s="6"/>
    </row>
    <row r="25" spans="1:11" x14ac:dyDescent="0.2">
      <c r="A25" s="6" t="s">
        <v>9</v>
      </c>
      <c r="B25" t="s">
        <v>45</v>
      </c>
      <c r="C25" t="s">
        <v>12</v>
      </c>
      <c r="D25" s="22">
        <v>99.882186889648438</v>
      </c>
      <c r="E25" s="7">
        <v>44496.584305555552</v>
      </c>
      <c r="G25" s="6"/>
      <c r="H25" s="6"/>
      <c r="I25" s="6"/>
      <c r="K25" s="6"/>
    </row>
    <row r="26" spans="1:11" x14ac:dyDescent="0.2">
      <c r="A26" s="6" t="s">
        <v>9</v>
      </c>
      <c r="B26" t="s">
        <v>46</v>
      </c>
      <c r="C26" t="s">
        <v>10</v>
      </c>
      <c r="D26" s="8">
        <v>44469</v>
      </c>
      <c r="E26" s="7">
        <v>44496.584305555552</v>
      </c>
      <c r="G26" s="6"/>
      <c r="H26" s="6"/>
      <c r="I26" s="6"/>
      <c r="K26" s="6"/>
    </row>
    <row r="27" spans="1:11" x14ac:dyDescent="0.2">
      <c r="A27" s="6" t="s">
        <v>9</v>
      </c>
      <c r="B27" t="s">
        <v>47</v>
      </c>
      <c r="C27" t="s">
        <v>10</v>
      </c>
      <c r="D27" s="22">
        <v>0.19569444444444442</v>
      </c>
      <c r="E27" s="7">
        <v>44496.584305555552</v>
      </c>
      <c r="G27" s="6"/>
      <c r="H27" s="6"/>
      <c r="I27" s="6"/>
      <c r="K27" s="6"/>
    </row>
    <row r="28" spans="1:11" x14ac:dyDescent="0.2">
      <c r="A28" s="6" t="s">
        <v>9</v>
      </c>
      <c r="B28" t="s">
        <v>48</v>
      </c>
      <c r="C28" t="s">
        <v>10</v>
      </c>
      <c r="D28" s="22">
        <v>9.7943192948091173E-2</v>
      </c>
      <c r="E28" s="7">
        <v>44496.584305555552</v>
      </c>
      <c r="G28" s="6"/>
      <c r="H28" s="6"/>
      <c r="I28" s="6"/>
      <c r="K28" s="6"/>
    </row>
    <row r="29" spans="1:11" x14ac:dyDescent="0.2">
      <c r="A29" s="6" t="s">
        <v>9</v>
      </c>
      <c r="B29" t="s">
        <v>49</v>
      </c>
      <c r="C29" t="s">
        <v>10</v>
      </c>
      <c r="D29">
        <v>0</v>
      </c>
      <c r="E29" s="7">
        <v>44496.584305555552</v>
      </c>
      <c r="G29" s="6"/>
      <c r="H29" s="6"/>
      <c r="I29" s="6"/>
      <c r="K29" s="6"/>
    </row>
    <row r="30" spans="1:11" x14ac:dyDescent="0.2">
      <c r="A30" s="6" t="s">
        <v>9</v>
      </c>
      <c r="B30" t="s">
        <v>50</v>
      </c>
      <c r="C30" t="s">
        <v>10</v>
      </c>
      <c r="D30" s="22">
        <v>7.2719907407407414E-2</v>
      </c>
      <c r="E30" s="7">
        <v>44496.584305555552</v>
      </c>
      <c r="G30" s="6"/>
      <c r="H30" s="6"/>
      <c r="I30" s="6"/>
      <c r="K30" s="6"/>
    </row>
    <row r="31" spans="1:11" x14ac:dyDescent="0.2">
      <c r="A31" s="6" t="s">
        <v>9</v>
      </c>
      <c r="B31" t="s">
        <v>51</v>
      </c>
      <c r="C31" t="s">
        <v>10</v>
      </c>
      <c r="D31">
        <v>0.28576496243476868</v>
      </c>
      <c r="E31" s="7">
        <v>44496.584305555552</v>
      </c>
      <c r="G31" s="6"/>
      <c r="H31" s="6"/>
      <c r="I31" s="6"/>
      <c r="K31" s="6"/>
    </row>
    <row r="32" spans="1:11" x14ac:dyDescent="0.2">
      <c r="A32" s="6" t="s">
        <v>9</v>
      </c>
      <c r="B32" t="s">
        <v>52</v>
      </c>
      <c r="C32" t="s">
        <v>10</v>
      </c>
      <c r="D32" s="22">
        <v>0.32861111111111113</v>
      </c>
      <c r="E32" s="7">
        <v>44496.584305555552</v>
      </c>
      <c r="G32" s="6"/>
      <c r="H32" s="6"/>
      <c r="I32" s="6"/>
      <c r="K32" s="6"/>
    </row>
    <row r="33" spans="1:11" x14ac:dyDescent="0.2">
      <c r="A33" s="6" t="s">
        <v>9</v>
      </c>
      <c r="B33" t="s">
        <v>53</v>
      </c>
      <c r="C33" t="s">
        <v>10</v>
      </c>
      <c r="D33" s="8"/>
      <c r="E33" s="7">
        <v>44496.584305555552</v>
      </c>
      <c r="G33" s="6"/>
      <c r="H33" s="6"/>
      <c r="I33" s="6"/>
      <c r="K33" s="6"/>
    </row>
    <row r="34" spans="1:11" x14ac:dyDescent="0.2">
      <c r="A34" s="6" t="s">
        <v>9</v>
      </c>
      <c r="B34" t="s">
        <v>54</v>
      </c>
      <c r="C34" t="s">
        <v>11</v>
      </c>
      <c r="D34" s="8">
        <v>43100</v>
      </c>
      <c r="E34" s="7">
        <v>44496.584305555552</v>
      </c>
      <c r="G34" s="6"/>
      <c r="H34" s="6"/>
      <c r="I34" s="6"/>
      <c r="K34" s="6"/>
    </row>
    <row r="35" spans="1:11" x14ac:dyDescent="0.2">
      <c r="A35" s="6" t="s">
        <v>9</v>
      </c>
      <c r="B35" t="s">
        <v>55</v>
      </c>
      <c r="C35" t="s">
        <v>11</v>
      </c>
      <c r="D35" s="8"/>
      <c r="E35" s="7">
        <v>44496.584305555552</v>
      </c>
      <c r="G35" s="6"/>
      <c r="H35" s="6"/>
      <c r="I35" s="6"/>
      <c r="K35" s="6"/>
    </row>
    <row r="36" spans="1:11" x14ac:dyDescent="0.2">
      <c r="A36" s="6" t="s">
        <v>9</v>
      </c>
      <c r="B36" t="s">
        <v>56</v>
      </c>
      <c r="C36" t="s">
        <v>11</v>
      </c>
      <c r="D36" s="22">
        <v>0.11174768518518519</v>
      </c>
      <c r="E36" s="7">
        <v>44496.584305555552</v>
      </c>
      <c r="G36" s="6"/>
      <c r="H36" s="6"/>
      <c r="I36" s="6"/>
      <c r="K36" s="6"/>
    </row>
    <row r="37" spans="1:11" x14ac:dyDescent="0.2">
      <c r="A37" s="6" t="s">
        <v>9</v>
      </c>
      <c r="B37" t="s">
        <v>57</v>
      </c>
      <c r="C37" t="s">
        <v>11</v>
      </c>
      <c r="D37">
        <v>-0.41111032537903824</v>
      </c>
      <c r="E37" s="7">
        <v>44496.584305555552</v>
      </c>
      <c r="G37" s="6"/>
      <c r="H37" s="6"/>
      <c r="I37" s="6"/>
      <c r="K37" s="6"/>
    </row>
    <row r="38" spans="1:11" x14ac:dyDescent="0.2">
      <c r="A38" s="6" t="s">
        <v>9</v>
      </c>
      <c r="B38" t="s">
        <v>58</v>
      </c>
      <c r="C38" t="s">
        <v>11</v>
      </c>
      <c r="D38">
        <v>-0.56337368488311768</v>
      </c>
      <c r="E38" s="7">
        <v>44496.584305555552</v>
      </c>
      <c r="G38" s="6"/>
      <c r="H38" s="6"/>
      <c r="I38" s="6"/>
      <c r="K38" s="6"/>
    </row>
    <row r="39" spans="1:11" x14ac:dyDescent="0.2">
      <c r="A39" s="6" t="s">
        <v>9</v>
      </c>
      <c r="B39" t="s">
        <v>59</v>
      </c>
      <c r="C39" t="s">
        <v>11</v>
      </c>
      <c r="D39" s="22">
        <v>0.33223944902420044</v>
      </c>
      <c r="E39" s="7">
        <v>44496.584305555552</v>
      </c>
      <c r="G39" s="6"/>
      <c r="H39" s="6"/>
      <c r="I39" s="6"/>
      <c r="K39" s="6"/>
    </row>
    <row r="40" spans="1:11" x14ac:dyDescent="0.2">
      <c r="A40" s="6" t="s">
        <v>9</v>
      </c>
      <c r="B40" t="s">
        <v>60</v>
      </c>
      <c r="C40" t="s">
        <v>11</v>
      </c>
      <c r="D40">
        <v>-1.2908145189285278</v>
      </c>
      <c r="E40" s="7">
        <v>44496.584305555552</v>
      </c>
      <c r="G40" s="6"/>
      <c r="H40" s="6"/>
      <c r="I40" s="6"/>
      <c r="K40" s="6"/>
    </row>
    <row r="41" spans="1:11" x14ac:dyDescent="0.2">
      <c r="A41" s="6" t="s">
        <v>9</v>
      </c>
      <c r="B41" t="s">
        <v>61</v>
      </c>
      <c r="C41" t="s">
        <v>11</v>
      </c>
      <c r="D41" s="22">
        <v>0.69440972222222219</v>
      </c>
      <c r="E41" s="7">
        <v>44496.584305555552</v>
      </c>
      <c r="G41" s="6"/>
      <c r="H41" s="6"/>
      <c r="I41" s="6"/>
      <c r="K41" s="6"/>
    </row>
    <row r="42" spans="1:11" x14ac:dyDescent="0.2">
      <c r="A42" s="6" t="s">
        <v>9</v>
      </c>
      <c r="B42" t="s">
        <v>62</v>
      </c>
      <c r="C42" t="s">
        <v>13</v>
      </c>
      <c r="D42" s="8">
        <v>44012</v>
      </c>
      <c r="E42" s="7">
        <v>44496.584305555552</v>
      </c>
      <c r="G42" s="6"/>
      <c r="H42" s="6"/>
      <c r="I42" s="6"/>
      <c r="K42" s="6"/>
    </row>
    <row r="43" spans="1:11" x14ac:dyDescent="0.2">
      <c r="A43" s="6" t="s">
        <v>9</v>
      </c>
      <c r="B43" t="s">
        <v>63</v>
      </c>
      <c r="C43" t="s">
        <v>13</v>
      </c>
      <c r="D43" s="8"/>
      <c r="E43" s="7">
        <v>44496.584305555552</v>
      </c>
      <c r="G43" s="6"/>
      <c r="H43" s="6"/>
      <c r="I43" s="6"/>
      <c r="K43" s="6"/>
    </row>
    <row r="44" spans="1:11" x14ac:dyDescent="0.2">
      <c r="A44" s="6" t="s">
        <v>9</v>
      </c>
      <c r="B44" t="s">
        <v>64</v>
      </c>
      <c r="C44" t="s">
        <v>13</v>
      </c>
      <c r="D44" s="8"/>
      <c r="E44" s="7">
        <v>44496.584305555552</v>
      </c>
      <c r="G44" s="6"/>
      <c r="H44" s="6"/>
      <c r="I44" s="6"/>
      <c r="K44" s="6"/>
    </row>
    <row r="45" spans="1:11" x14ac:dyDescent="0.2">
      <c r="A45" s="6" t="s">
        <v>9</v>
      </c>
      <c r="B45" t="s">
        <v>65</v>
      </c>
      <c r="C45" t="s">
        <v>13</v>
      </c>
      <c r="D45" s="8"/>
      <c r="E45" s="7">
        <v>44496.584305555552</v>
      </c>
      <c r="G45" s="6"/>
      <c r="H45" s="6"/>
      <c r="I45" s="6"/>
      <c r="K45" s="6"/>
    </row>
    <row r="46" spans="1:11" x14ac:dyDescent="0.2">
      <c r="A46" s="6" t="s">
        <v>9</v>
      </c>
      <c r="B46" t="s">
        <v>66</v>
      </c>
      <c r="C46" t="s">
        <v>13</v>
      </c>
      <c r="D46" s="22">
        <v>-1.0125442743301392</v>
      </c>
      <c r="E46" s="7">
        <v>44496.584305555552</v>
      </c>
      <c r="G46" s="6"/>
      <c r="H46" s="6"/>
      <c r="I46" s="6"/>
      <c r="K46" s="6"/>
    </row>
    <row r="47" spans="1:11" x14ac:dyDescent="0.2">
      <c r="A47" s="6" t="s">
        <v>9</v>
      </c>
      <c r="B47" t="s">
        <v>67</v>
      </c>
      <c r="C47" t="s">
        <v>13</v>
      </c>
      <c r="D47">
        <v>-0.80785501003265381</v>
      </c>
      <c r="E47" s="7">
        <v>44496.584305555552</v>
      </c>
      <c r="G47" s="6"/>
      <c r="H47" s="6"/>
      <c r="I47" s="6"/>
      <c r="K47" s="6"/>
    </row>
    <row r="48" spans="1:11" x14ac:dyDescent="0.2">
      <c r="A48" s="6" t="s">
        <v>9</v>
      </c>
      <c r="B48" t="s">
        <v>68</v>
      </c>
      <c r="C48" t="s">
        <v>13</v>
      </c>
      <c r="D48">
        <v>-1.5871570110321045</v>
      </c>
      <c r="E48" s="7">
        <v>44496.584305555552</v>
      </c>
      <c r="G48" s="6"/>
      <c r="H48" s="6"/>
      <c r="I48" s="6"/>
      <c r="K48" s="6"/>
    </row>
    <row r="49" spans="1:14" x14ac:dyDescent="0.2">
      <c r="A49" s="6" t="s">
        <v>9</v>
      </c>
      <c r="B49" t="s">
        <v>69</v>
      </c>
      <c r="C49" t="s">
        <v>13</v>
      </c>
      <c r="D49" s="8"/>
      <c r="E49" s="7">
        <v>44496.584305555552</v>
      </c>
      <c r="G49" s="6"/>
      <c r="H49" s="6"/>
      <c r="I49" s="6"/>
      <c r="K49" s="6"/>
    </row>
    <row r="50" spans="1:14" x14ac:dyDescent="0.2">
      <c r="A50" s="6" t="s">
        <v>9</v>
      </c>
      <c r="B50" t="s">
        <v>70</v>
      </c>
      <c r="C50" t="s">
        <v>11</v>
      </c>
      <c r="D50" s="8">
        <v>43100</v>
      </c>
      <c r="E50" s="7">
        <v>44496.584305555552</v>
      </c>
      <c r="G50" s="6"/>
      <c r="H50" s="6"/>
      <c r="I50" s="6"/>
      <c r="K50" s="6"/>
    </row>
    <row r="51" spans="1:14" x14ac:dyDescent="0.2">
      <c r="A51" s="6" t="s">
        <v>9</v>
      </c>
      <c r="B51" t="s">
        <v>71</v>
      </c>
      <c r="C51" t="s">
        <v>11</v>
      </c>
      <c r="D51" s="7"/>
      <c r="E51" s="7">
        <v>44496.584305555552</v>
      </c>
      <c r="G51" s="6"/>
      <c r="H51" s="6"/>
      <c r="I51" s="6"/>
      <c r="K51" s="6"/>
    </row>
    <row r="52" spans="1:14" x14ac:dyDescent="0.2">
      <c r="A52" s="6" t="s">
        <v>9</v>
      </c>
      <c r="B52" t="s">
        <v>72</v>
      </c>
      <c r="C52" t="s">
        <v>11</v>
      </c>
      <c r="D52" s="22">
        <v>9.857638888888888E-2</v>
      </c>
      <c r="E52" s="7">
        <v>44496.584305555552</v>
      </c>
      <c r="G52" s="6"/>
      <c r="H52" s="6"/>
      <c r="I52" s="6"/>
      <c r="K52" s="6"/>
    </row>
    <row r="53" spans="1:14" x14ac:dyDescent="0.2">
      <c r="A53" s="6" t="s">
        <v>9</v>
      </c>
      <c r="B53" t="s">
        <v>73</v>
      </c>
      <c r="C53" t="s">
        <v>11</v>
      </c>
      <c r="D53" s="7"/>
      <c r="E53" s="7">
        <v>44496.584305555552</v>
      </c>
      <c r="G53" s="6"/>
      <c r="H53" s="6"/>
      <c r="I53" s="6"/>
      <c r="K53" s="6"/>
    </row>
    <row r="54" spans="1:14" x14ac:dyDescent="0.2">
      <c r="A54" s="6" t="s">
        <v>9</v>
      </c>
      <c r="B54" t="s">
        <v>74</v>
      </c>
      <c r="C54" t="s">
        <v>11</v>
      </c>
      <c r="D54" s="22">
        <v>4.5185185185185189E-2</v>
      </c>
      <c r="E54" s="7">
        <v>44496.584305555552</v>
      </c>
      <c r="G54" s="6"/>
      <c r="H54" s="6"/>
      <c r="I54" s="6"/>
      <c r="K54" s="6"/>
    </row>
    <row r="55" spans="1:14" x14ac:dyDescent="0.2">
      <c r="A55" s="6" t="s">
        <v>9</v>
      </c>
      <c r="B55" t="s">
        <v>75</v>
      </c>
      <c r="C55" t="s">
        <v>11</v>
      </c>
      <c r="D55">
        <v>0.7728811502456665</v>
      </c>
      <c r="E55" s="7">
        <v>44496.584305555552</v>
      </c>
      <c r="G55" s="6"/>
      <c r="H55" s="6"/>
      <c r="I55" s="6"/>
      <c r="K55" s="6"/>
    </row>
    <row r="56" spans="1:14" x14ac:dyDescent="0.2">
      <c r="A56" s="6" t="s">
        <v>9</v>
      </c>
      <c r="B56" t="s">
        <v>76</v>
      </c>
      <c r="C56" t="s">
        <v>11</v>
      </c>
      <c r="D56" s="7"/>
      <c r="E56" s="7">
        <v>44496.584305555552</v>
      </c>
      <c r="G56" s="6"/>
      <c r="H56" s="6"/>
      <c r="I56" s="6"/>
      <c r="K56" s="6"/>
    </row>
    <row r="57" spans="1:14" x14ac:dyDescent="0.2">
      <c r="A57" s="6" t="s">
        <v>9</v>
      </c>
      <c r="B57" t="s">
        <v>77</v>
      </c>
      <c r="C57" t="s">
        <v>11</v>
      </c>
      <c r="D57">
        <v>0.53360515832901001</v>
      </c>
      <c r="E57" s="7">
        <v>44496.584305555552</v>
      </c>
      <c r="G57" s="6"/>
      <c r="H57" s="6"/>
      <c r="I57" s="6"/>
      <c r="K57" s="6"/>
    </row>
    <row r="58" spans="1:14" x14ac:dyDescent="0.2">
      <c r="A58" s="6" t="s">
        <v>259</v>
      </c>
      <c r="B58" t="s">
        <v>289</v>
      </c>
      <c r="C58" t="s">
        <v>10</v>
      </c>
      <c r="D58">
        <v>30.37</v>
      </c>
      <c r="E58" s="7">
        <v>44243.431655092594</v>
      </c>
      <c r="F58" t="b">
        <v>1</v>
      </c>
      <c r="G58" s="6" t="s">
        <v>215</v>
      </c>
      <c r="H58" s="6" t="s">
        <v>261</v>
      </c>
      <c r="I58" s="6" t="s">
        <v>261</v>
      </c>
      <c r="J58">
        <v>0</v>
      </c>
      <c r="K58" s="6" t="s">
        <v>262</v>
      </c>
      <c r="L58" t="b">
        <v>1</v>
      </c>
      <c r="M58" t="b">
        <v>0</v>
      </c>
      <c r="N58" t="b">
        <v>0</v>
      </c>
    </row>
    <row r="59" spans="1:14" x14ac:dyDescent="0.2">
      <c r="A59" s="6" t="s">
        <v>259</v>
      </c>
      <c r="B59" t="s">
        <v>283</v>
      </c>
      <c r="C59" t="s">
        <v>10</v>
      </c>
      <c r="D59">
        <v>8.59</v>
      </c>
      <c r="E59" s="7">
        <v>44243.431655092594</v>
      </c>
      <c r="F59" t="b">
        <v>1</v>
      </c>
      <c r="G59" s="6" t="s">
        <v>183</v>
      </c>
      <c r="H59" s="6" t="s">
        <v>261</v>
      </c>
      <c r="I59" s="6" t="s">
        <v>261</v>
      </c>
      <c r="J59">
        <v>0</v>
      </c>
      <c r="K59" s="6" t="s">
        <v>262</v>
      </c>
      <c r="L59" t="b">
        <v>1</v>
      </c>
      <c r="M59" t="b">
        <v>0</v>
      </c>
      <c r="N59" t="b">
        <v>0</v>
      </c>
    </row>
    <row r="60" spans="1:14" x14ac:dyDescent="0.2">
      <c r="A60" s="6" t="s">
        <v>259</v>
      </c>
      <c r="B60" t="s">
        <v>67</v>
      </c>
      <c r="C60" t="s">
        <v>10</v>
      </c>
      <c r="D60">
        <v>1.68</v>
      </c>
      <c r="E60" s="7">
        <v>44243.431655092594</v>
      </c>
      <c r="F60" t="b">
        <v>1</v>
      </c>
      <c r="G60" s="6" t="s">
        <v>227</v>
      </c>
      <c r="H60" s="6" t="s">
        <v>261</v>
      </c>
      <c r="I60" s="6" t="s">
        <v>261</v>
      </c>
      <c r="J60">
        <v>0</v>
      </c>
      <c r="K60" s="6" t="s">
        <v>262</v>
      </c>
      <c r="L60" t="b">
        <v>1</v>
      </c>
      <c r="M60" t="b">
        <v>0</v>
      </c>
      <c r="N60" t="b">
        <v>0</v>
      </c>
    </row>
    <row r="61" spans="1:14" x14ac:dyDescent="0.2">
      <c r="A61" s="6" t="s">
        <v>259</v>
      </c>
      <c r="B61" t="s">
        <v>316</v>
      </c>
      <c r="C61" t="s">
        <v>10</v>
      </c>
      <c r="D61">
        <v>0.37</v>
      </c>
      <c r="E61" s="7">
        <v>44243.431655092594</v>
      </c>
      <c r="F61" t="b">
        <v>1</v>
      </c>
      <c r="G61" s="6" t="s">
        <v>169</v>
      </c>
      <c r="H61" s="6" t="s">
        <v>261</v>
      </c>
      <c r="I61" s="6" t="s">
        <v>261</v>
      </c>
      <c r="J61">
        <v>0</v>
      </c>
      <c r="K61" s="6" t="s">
        <v>262</v>
      </c>
      <c r="L61" t="b">
        <v>1</v>
      </c>
      <c r="M61" t="b">
        <v>0</v>
      </c>
      <c r="N61" t="b">
        <v>0</v>
      </c>
    </row>
    <row r="62" spans="1:14" x14ac:dyDescent="0.2">
      <c r="A62" s="6" t="s">
        <v>259</v>
      </c>
      <c r="B62" t="s">
        <v>264</v>
      </c>
      <c r="C62" t="s">
        <v>10</v>
      </c>
      <c r="D62">
        <v>7.73</v>
      </c>
      <c r="E62" s="7">
        <v>44243.431643518517</v>
      </c>
      <c r="F62" t="b">
        <v>1</v>
      </c>
      <c r="G62" s="6" t="s">
        <v>99</v>
      </c>
      <c r="H62" s="6" t="s">
        <v>261</v>
      </c>
      <c r="I62" s="6" t="s">
        <v>261</v>
      </c>
      <c r="J62">
        <v>0</v>
      </c>
      <c r="K62" s="6" t="s">
        <v>262</v>
      </c>
      <c r="L62" t="b">
        <v>1</v>
      </c>
      <c r="M62" t="b">
        <v>0</v>
      </c>
      <c r="N62" t="b">
        <v>0</v>
      </c>
    </row>
    <row r="63" spans="1:14" x14ac:dyDescent="0.2">
      <c r="A63" s="6" t="s">
        <v>259</v>
      </c>
      <c r="B63" t="s">
        <v>288</v>
      </c>
      <c r="C63" t="s">
        <v>10</v>
      </c>
      <c r="D63">
        <v>13.68</v>
      </c>
      <c r="E63" s="7">
        <v>44243.431655092594</v>
      </c>
      <c r="F63" t="b">
        <v>1</v>
      </c>
      <c r="G63" s="6" t="s">
        <v>211</v>
      </c>
      <c r="H63" s="6" t="s">
        <v>261</v>
      </c>
      <c r="I63" s="6" t="s">
        <v>261</v>
      </c>
      <c r="J63">
        <v>0</v>
      </c>
      <c r="K63" s="6" t="s">
        <v>262</v>
      </c>
      <c r="L63" t="b">
        <v>1</v>
      </c>
      <c r="M63" t="b">
        <v>0</v>
      </c>
      <c r="N63" t="b">
        <v>0</v>
      </c>
    </row>
    <row r="64" spans="1:14" x14ac:dyDescent="0.2">
      <c r="A64" s="6" t="s">
        <v>259</v>
      </c>
      <c r="B64" t="s">
        <v>329</v>
      </c>
      <c r="C64" t="s">
        <v>10</v>
      </c>
      <c r="D64">
        <v>15.58</v>
      </c>
      <c r="E64" s="7">
        <v>44243.431655092594</v>
      </c>
      <c r="F64" t="b">
        <v>1</v>
      </c>
      <c r="G64" s="6" t="s">
        <v>233</v>
      </c>
      <c r="H64" s="6" t="s">
        <v>261</v>
      </c>
      <c r="I64" s="6" t="s">
        <v>261</v>
      </c>
      <c r="J64">
        <v>0</v>
      </c>
      <c r="K64" s="6" t="s">
        <v>262</v>
      </c>
      <c r="L64" t="b">
        <v>1</v>
      </c>
      <c r="M64" t="b">
        <v>0</v>
      </c>
      <c r="N64" t="b">
        <v>0</v>
      </c>
    </row>
    <row r="65" spans="1:14" x14ac:dyDescent="0.2">
      <c r="A65" s="6" t="s">
        <v>259</v>
      </c>
      <c r="B65" t="s">
        <v>276</v>
      </c>
      <c r="C65" t="s">
        <v>10</v>
      </c>
      <c r="D65">
        <v>1.1200000000000001</v>
      </c>
      <c r="E65" s="7">
        <v>44243.431643518517</v>
      </c>
      <c r="F65" t="b">
        <v>1</v>
      </c>
      <c r="G65" s="6" t="s">
        <v>155</v>
      </c>
      <c r="H65" s="6" t="s">
        <v>261</v>
      </c>
      <c r="I65" s="6" t="s">
        <v>261</v>
      </c>
      <c r="J65">
        <v>0</v>
      </c>
      <c r="K65" s="6" t="s">
        <v>262</v>
      </c>
      <c r="L65" t="b">
        <v>1</v>
      </c>
      <c r="M65" t="b">
        <v>0</v>
      </c>
      <c r="N65" t="b">
        <v>0</v>
      </c>
    </row>
    <row r="66" spans="1:14" x14ac:dyDescent="0.2">
      <c r="A66" s="6" t="s">
        <v>259</v>
      </c>
      <c r="B66" t="s">
        <v>260</v>
      </c>
      <c r="C66" t="s">
        <v>10</v>
      </c>
      <c r="D66">
        <v>11.01</v>
      </c>
      <c r="E66" s="7">
        <v>44243.431643518517</v>
      </c>
      <c r="F66" t="b">
        <v>1</v>
      </c>
      <c r="G66" s="6" t="s">
        <v>87</v>
      </c>
      <c r="H66" s="6" t="s">
        <v>261</v>
      </c>
      <c r="I66" s="6" t="s">
        <v>261</v>
      </c>
      <c r="J66">
        <v>0</v>
      </c>
      <c r="K66" s="6" t="s">
        <v>262</v>
      </c>
      <c r="L66" t="b">
        <v>1</v>
      </c>
      <c r="M66" t="b">
        <v>0</v>
      </c>
      <c r="N66" t="b">
        <v>0</v>
      </c>
    </row>
    <row r="67" spans="1:14" x14ac:dyDescent="0.2">
      <c r="A67" s="6" t="s">
        <v>259</v>
      </c>
      <c r="B67" t="s">
        <v>55</v>
      </c>
      <c r="C67" t="s">
        <v>10</v>
      </c>
      <c r="D67">
        <v>0.97</v>
      </c>
      <c r="E67" s="7">
        <v>44243.431655092594</v>
      </c>
      <c r="F67" t="b">
        <v>1</v>
      </c>
      <c r="G67" s="6" t="s">
        <v>201</v>
      </c>
      <c r="H67" s="6" t="s">
        <v>261</v>
      </c>
      <c r="I67" s="6" t="s">
        <v>261</v>
      </c>
      <c r="J67">
        <v>0</v>
      </c>
      <c r="K67" s="6" t="s">
        <v>262</v>
      </c>
      <c r="L67" t="b">
        <v>1</v>
      </c>
      <c r="M67" t="b">
        <v>0</v>
      </c>
      <c r="N67" t="b">
        <v>0</v>
      </c>
    </row>
    <row r="68" spans="1:14" x14ac:dyDescent="0.2">
      <c r="A68" s="6" t="s">
        <v>259</v>
      </c>
      <c r="B68" t="s">
        <v>277</v>
      </c>
      <c r="C68" t="s">
        <v>10</v>
      </c>
      <c r="D68">
        <v>0.17</v>
      </c>
      <c r="E68" s="7">
        <v>44243.431643518517</v>
      </c>
      <c r="F68" t="b">
        <v>1</v>
      </c>
      <c r="G68" s="6" t="s">
        <v>159</v>
      </c>
      <c r="H68" s="6" t="s">
        <v>261</v>
      </c>
      <c r="I68" s="6" t="s">
        <v>261</v>
      </c>
      <c r="J68">
        <v>0</v>
      </c>
      <c r="K68" s="6" t="s">
        <v>262</v>
      </c>
      <c r="L68" t="b">
        <v>1</v>
      </c>
      <c r="M68" t="b">
        <v>0</v>
      </c>
      <c r="N68" t="b">
        <v>0</v>
      </c>
    </row>
    <row r="69" spans="1:14" x14ac:dyDescent="0.2">
      <c r="A69" s="6" t="s">
        <v>259</v>
      </c>
      <c r="B69" t="s">
        <v>290</v>
      </c>
      <c r="C69" t="s">
        <v>10</v>
      </c>
      <c r="D69">
        <v>14.45</v>
      </c>
      <c r="E69" s="7">
        <v>44243.431655092594</v>
      </c>
      <c r="F69" t="b">
        <v>1</v>
      </c>
      <c r="G69" s="6" t="s">
        <v>219</v>
      </c>
      <c r="H69" s="6" t="s">
        <v>261</v>
      </c>
      <c r="I69" s="6" t="s">
        <v>261</v>
      </c>
      <c r="J69">
        <v>0</v>
      </c>
      <c r="K69" s="6" t="s">
        <v>262</v>
      </c>
      <c r="L69" t="b">
        <v>1</v>
      </c>
      <c r="M69" t="b">
        <v>0</v>
      </c>
      <c r="N69" t="b">
        <v>0</v>
      </c>
    </row>
    <row r="70" spans="1:14" x14ac:dyDescent="0.2">
      <c r="A70" s="6" t="s">
        <v>259</v>
      </c>
      <c r="B70" t="s">
        <v>305</v>
      </c>
      <c r="C70" t="s">
        <v>10</v>
      </c>
      <c r="D70">
        <v>16.170000000000002</v>
      </c>
      <c r="E70" s="7">
        <v>44243.431643518517</v>
      </c>
      <c r="F70" t="b">
        <v>1</v>
      </c>
      <c r="G70" s="6" t="s">
        <v>121</v>
      </c>
      <c r="H70" s="6" t="s">
        <v>261</v>
      </c>
      <c r="I70" s="6" t="s">
        <v>261</v>
      </c>
      <c r="J70">
        <v>0</v>
      </c>
      <c r="K70" s="6" t="s">
        <v>262</v>
      </c>
      <c r="L70" t="b">
        <v>1</v>
      </c>
      <c r="M70" t="b">
        <v>0</v>
      </c>
      <c r="N70" t="b">
        <v>0</v>
      </c>
    </row>
    <row r="71" spans="1:14" x14ac:dyDescent="0.2">
      <c r="A71" s="6" t="s">
        <v>259</v>
      </c>
      <c r="B71" t="s">
        <v>63</v>
      </c>
      <c r="C71" t="s">
        <v>10</v>
      </c>
      <c r="D71">
        <v>7.66</v>
      </c>
      <c r="E71" s="7">
        <v>44243.431655092594</v>
      </c>
      <c r="F71" t="b">
        <v>1</v>
      </c>
      <c r="G71" s="6" t="s">
        <v>225</v>
      </c>
      <c r="H71" s="6" t="s">
        <v>261</v>
      </c>
      <c r="I71" s="6" t="s">
        <v>261</v>
      </c>
      <c r="J71">
        <v>0</v>
      </c>
      <c r="K71" s="6" t="s">
        <v>262</v>
      </c>
      <c r="L71" t="b">
        <v>1</v>
      </c>
      <c r="M71" t="b">
        <v>0</v>
      </c>
      <c r="N71" t="b">
        <v>0</v>
      </c>
    </row>
    <row r="72" spans="1:14" x14ac:dyDescent="0.2">
      <c r="A72" s="6" t="s">
        <v>259</v>
      </c>
      <c r="B72" t="s">
        <v>271</v>
      </c>
      <c r="C72" t="s">
        <v>10</v>
      </c>
      <c r="D72">
        <v>13.4</v>
      </c>
      <c r="E72" s="7">
        <v>44243.431643518517</v>
      </c>
      <c r="F72" t="b">
        <v>1</v>
      </c>
      <c r="G72" s="6" t="s">
        <v>135</v>
      </c>
      <c r="H72" s="6" t="s">
        <v>261</v>
      </c>
      <c r="I72" s="6" t="s">
        <v>261</v>
      </c>
      <c r="J72">
        <v>0</v>
      </c>
      <c r="K72" s="6" t="s">
        <v>262</v>
      </c>
      <c r="L72" t="b">
        <v>1</v>
      </c>
      <c r="M72" t="b">
        <v>0</v>
      </c>
      <c r="N72" t="b">
        <v>0</v>
      </c>
    </row>
    <row r="73" spans="1:14" x14ac:dyDescent="0.2">
      <c r="A73" s="6" t="s">
        <v>259</v>
      </c>
      <c r="B73" t="s">
        <v>272</v>
      </c>
      <c r="C73" t="s">
        <v>10</v>
      </c>
      <c r="D73">
        <v>22.17</v>
      </c>
      <c r="E73" s="7">
        <v>44243.431643518517</v>
      </c>
      <c r="F73" t="b">
        <v>1</v>
      </c>
      <c r="G73" s="6" t="s">
        <v>139</v>
      </c>
      <c r="H73" s="6" t="s">
        <v>261</v>
      </c>
      <c r="I73" s="6" t="s">
        <v>261</v>
      </c>
      <c r="J73">
        <v>0</v>
      </c>
      <c r="K73" s="6" t="s">
        <v>262</v>
      </c>
      <c r="L73" t="b">
        <v>1</v>
      </c>
      <c r="M73" t="b">
        <v>0</v>
      </c>
      <c r="N73" t="b">
        <v>0</v>
      </c>
    </row>
    <row r="74" spans="1:14" x14ac:dyDescent="0.2">
      <c r="A74" s="6" t="s">
        <v>259</v>
      </c>
      <c r="B74" t="s">
        <v>282</v>
      </c>
      <c r="C74" t="s">
        <v>10</v>
      </c>
      <c r="D74">
        <v>6.7</v>
      </c>
      <c r="E74" s="7">
        <v>44243.431655092594</v>
      </c>
      <c r="F74" t="b">
        <v>1</v>
      </c>
      <c r="G74" s="6" t="s">
        <v>179</v>
      </c>
      <c r="H74" s="6" t="s">
        <v>261</v>
      </c>
      <c r="I74" s="6" t="s">
        <v>261</v>
      </c>
      <c r="J74">
        <v>0</v>
      </c>
      <c r="K74" s="6" t="s">
        <v>262</v>
      </c>
      <c r="L74" t="b">
        <v>1</v>
      </c>
      <c r="M74" t="b">
        <v>0</v>
      </c>
      <c r="N74" t="b">
        <v>0</v>
      </c>
    </row>
    <row r="75" spans="1:14" x14ac:dyDescent="0.2">
      <c r="A75" s="6" t="s">
        <v>259</v>
      </c>
      <c r="B75" t="s">
        <v>265</v>
      </c>
      <c r="C75" t="s">
        <v>10</v>
      </c>
      <c r="D75">
        <v>2.68</v>
      </c>
      <c r="E75" s="7">
        <v>44243.431643518517</v>
      </c>
      <c r="F75" t="b">
        <v>1</v>
      </c>
      <c r="G75" s="6" t="s">
        <v>107</v>
      </c>
      <c r="H75" s="6" t="s">
        <v>261</v>
      </c>
      <c r="I75" s="6" t="s">
        <v>261</v>
      </c>
      <c r="J75">
        <v>0</v>
      </c>
      <c r="K75" s="6" t="s">
        <v>262</v>
      </c>
      <c r="L75" t="b">
        <v>1</v>
      </c>
      <c r="M75" t="b">
        <v>0</v>
      </c>
      <c r="N75" t="b">
        <v>0</v>
      </c>
    </row>
    <row r="76" spans="1:14" x14ac:dyDescent="0.2">
      <c r="A76" s="6" t="s">
        <v>259</v>
      </c>
      <c r="B76" t="s">
        <v>273</v>
      </c>
      <c r="C76" t="s">
        <v>10</v>
      </c>
      <c r="D76">
        <v>3.16</v>
      </c>
      <c r="E76" s="7">
        <v>44243.431643518517</v>
      </c>
      <c r="F76" t="b">
        <v>1</v>
      </c>
      <c r="G76" s="6" t="s">
        <v>143</v>
      </c>
      <c r="H76" s="6" t="s">
        <v>261</v>
      </c>
      <c r="I76" s="6" t="s">
        <v>261</v>
      </c>
      <c r="J76">
        <v>0</v>
      </c>
      <c r="K76" s="6" t="s">
        <v>262</v>
      </c>
      <c r="L76" t="b">
        <v>1</v>
      </c>
      <c r="M76" t="b">
        <v>0</v>
      </c>
      <c r="N76" t="b">
        <v>0</v>
      </c>
    </row>
    <row r="77" spans="1:14" x14ac:dyDescent="0.2">
      <c r="A77" s="6" t="s">
        <v>259</v>
      </c>
      <c r="B77" t="s">
        <v>315</v>
      </c>
      <c r="C77" t="s">
        <v>10</v>
      </c>
      <c r="D77">
        <v>3.68</v>
      </c>
      <c r="E77" s="7">
        <v>44243.431643518517</v>
      </c>
      <c r="F77" t="b">
        <v>1</v>
      </c>
      <c r="G77" s="6" t="s">
        <v>165</v>
      </c>
      <c r="H77" s="6" t="s">
        <v>261</v>
      </c>
      <c r="I77" s="6" t="s">
        <v>261</v>
      </c>
      <c r="J77">
        <v>0</v>
      </c>
      <c r="K77" s="6" t="s">
        <v>262</v>
      </c>
      <c r="L77" t="b">
        <v>1</v>
      </c>
      <c r="M77" t="b">
        <v>0</v>
      </c>
      <c r="N77" t="b">
        <v>0</v>
      </c>
    </row>
    <row r="78" spans="1:14" x14ac:dyDescent="0.2">
      <c r="A78" s="6" t="s">
        <v>259</v>
      </c>
      <c r="B78" t="s">
        <v>312</v>
      </c>
      <c r="C78" t="s">
        <v>10</v>
      </c>
      <c r="D78">
        <v>1.91</v>
      </c>
      <c r="E78" s="7">
        <v>44243.431643518517</v>
      </c>
      <c r="F78" t="b">
        <v>1</v>
      </c>
      <c r="G78" s="6" t="s">
        <v>153</v>
      </c>
      <c r="H78" s="6" t="s">
        <v>261</v>
      </c>
      <c r="I78" s="6" t="s">
        <v>261</v>
      </c>
      <c r="J78">
        <v>0</v>
      </c>
      <c r="K78" s="6" t="s">
        <v>262</v>
      </c>
      <c r="L78" t="b">
        <v>1</v>
      </c>
      <c r="M78" t="b">
        <v>0</v>
      </c>
      <c r="N78" t="b">
        <v>0</v>
      </c>
    </row>
    <row r="79" spans="1:14" x14ac:dyDescent="0.2">
      <c r="A79" s="6" t="s">
        <v>259</v>
      </c>
      <c r="B79" t="s">
        <v>299</v>
      </c>
      <c r="C79" t="s">
        <v>10</v>
      </c>
      <c r="D79">
        <v>4.33</v>
      </c>
      <c r="E79" s="7">
        <v>44243.431643518517</v>
      </c>
      <c r="F79" t="b">
        <v>1</v>
      </c>
      <c r="G79" s="6" t="s">
        <v>89</v>
      </c>
      <c r="H79" s="6" t="s">
        <v>261</v>
      </c>
      <c r="I79" s="6" t="s">
        <v>261</v>
      </c>
      <c r="J79">
        <v>0</v>
      </c>
      <c r="K79" s="6" t="s">
        <v>262</v>
      </c>
      <c r="L79" t="b">
        <v>1</v>
      </c>
      <c r="M79" t="b">
        <v>0</v>
      </c>
      <c r="N79" t="b">
        <v>0</v>
      </c>
    </row>
    <row r="80" spans="1:14" x14ac:dyDescent="0.2">
      <c r="A80" s="6" t="s">
        <v>259</v>
      </c>
      <c r="B80" t="s">
        <v>332</v>
      </c>
      <c r="C80" t="s">
        <v>10</v>
      </c>
      <c r="D80">
        <v>26.78</v>
      </c>
      <c r="E80" s="7">
        <v>44243.431655092594</v>
      </c>
      <c r="F80" t="b">
        <v>1</v>
      </c>
      <c r="G80" s="6" t="s">
        <v>245</v>
      </c>
      <c r="H80" s="6" t="s">
        <v>261</v>
      </c>
      <c r="I80" s="6" t="s">
        <v>261</v>
      </c>
      <c r="J80">
        <v>0</v>
      </c>
      <c r="K80" s="6" t="s">
        <v>262</v>
      </c>
      <c r="L80" t="b">
        <v>1</v>
      </c>
      <c r="M80" t="b">
        <v>0</v>
      </c>
      <c r="N80" t="b">
        <v>0</v>
      </c>
    </row>
    <row r="81" spans="1:14" x14ac:dyDescent="0.2">
      <c r="A81" s="6" t="s">
        <v>259</v>
      </c>
      <c r="B81" t="s">
        <v>302</v>
      </c>
      <c r="C81" t="s">
        <v>10</v>
      </c>
      <c r="D81">
        <v>2.0499999999999998</v>
      </c>
      <c r="E81" s="7">
        <v>44243.431643518517</v>
      </c>
      <c r="F81" t="b">
        <v>1</v>
      </c>
      <c r="G81" s="6" t="s">
        <v>109</v>
      </c>
      <c r="H81" s="6" t="s">
        <v>261</v>
      </c>
      <c r="I81" s="6" t="s">
        <v>261</v>
      </c>
      <c r="J81">
        <v>0</v>
      </c>
      <c r="K81" s="6" t="s">
        <v>262</v>
      </c>
      <c r="L81" t="b">
        <v>1</v>
      </c>
      <c r="M81" t="b">
        <v>0</v>
      </c>
      <c r="N81" t="b">
        <v>0</v>
      </c>
    </row>
    <row r="82" spans="1:14" x14ac:dyDescent="0.2">
      <c r="A82" s="6" t="s">
        <v>259</v>
      </c>
      <c r="B82" t="s">
        <v>292</v>
      </c>
      <c r="C82" t="s">
        <v>10</v>
      </c>
      <c r="D82">
        <v>0.52</v>
      </c>
      <c r="E82" s="7">
        <v>44243.431655092594</v>
      </c>
      <c r="F82" t="b">
        <v>1</v>
      </c>
      <c r="G82" s="6" t="s">
        <v>231</v>
      </c>
      <c r="H82" s="6" t="s">
        <v>261</v>
      </c>
      <c r="I82" s="6" t="s">
        <v>261</v>
      </c>
      <c r="J82">
        <v>0</v>
      </c>
      <c r="K82" s="6" t="s">
        <v>262</v>
      </c>
      <c r="L82" t="b">
        <v>1</v>
      </c>
      <c r="M82" t="b">
        <v>0</v>
      </c>
      <c r="N82" t="b">
        <v>0</v>
      </c>
    </row>
    <row r="83" spans="1:14" x14ac:dyDescent="0.2">
      <c r="A83" s="6" t="s">
        <v>259</v>
      </c>
      <c r="B83" t="s">
        <v>269</v>
      </c>
      <c r="C83" t="s">
        <v>10</v>
      </c>
      <c r="D83">
        <v>247.34</v>
      </c>
      <c r="E83" s="7">
        <v>44243.431643518517</v>
      </c>
      <c r="F83" t="b">
        <v>1</v>
      </c>
      <c r="G83" s="6" t="s">
        <v>123</v>
      </c>
      <c r="H83" s="6" t="s">
        <v>261</v>
      </c>
      <c r="I83" s="6" t="s">
        <v>261</v>
      </c>
      <c r="J83">
        <v>0</v>
      </c>
      <c r="K83" s="6" t="s">
        <v>262</v>
      </c>
      <c r="L83" t="b">
        <v>1</v>
      </c>
      <c r="M83" t="b">
        <v>0</v>
      </c>
      <c r="N83" t="b">
        <v>0</v>
      </c>
    </row>
    <row r="84" spans="1:14" x14ac:dyDescent="0.2">
      <c r="A84" s="6" t="s">
        <v>259</v>
      </c>
      <c r="B84" t="s">
        <v>330</v>
      </c>
      <c r="C84" t="s">
        <v>10</v>
      </c>
      <c r="D84">
        <v>120.05</v>
      </c>
      <c r="E84" s="7">
        <v>44243.431655092594</v>
      </c>
      <c r="F84" t="b">
        <v>1</v>
      </c>
      <c r="G84" s="6" t="s">
        <v>237</v>
      </c>
      <c r="H84" s="6" t="s">
        <v>261</v>
      </c>
      <c r="I84" s="6" t="s">
        <v>261</v>
      </c>
      <c r="J84">
        <v>0</v>
      </c>
      <c r="K84" s="6" t="s">
        <v>262</v>
      </c>
      <c r="L84" t="b">
        <v>1</v>
      </c>
      <c r="M84" t="b">
        <v>0</v>
      </c>
      <c r="N84" t="b">
        <v>0</v>
      </c>
    </row>
    <row r="85" spans="1:14" x14ac:dyDescent="0.2">
      <c r="A85" s="6" t="s">
        <v>259</v>
      </c>
      <c r="B85" t="s">
        <v>266</v>
      </c>
      <c r="C85" t="s">
        <v>10</v>
      </c>
      <c r="D85">
        <v>4.9400000000000004</v>
      </c>
      <c r="E85" s="7">
        <v>44243.431643518517</v>
      </c>
      <c r="F85" t="b">
        <v>1</v>
      </c>
      <c r="G85" s="6" t="s">
        <v>111</v>
      </c>
      <c r="H85" s="6" t="s">
        <v>261</v>
      </c>
      <c r="I85" s="6" t="s">
        <v>261</v>
      </c>
      <c r="J85">
        <v>0</v>
      </c>
      <c r="K85" s="6" t="s">
        <v>262</v>
      </c>
      <c r="L85" t="b">
        <v>1</v>
      </c>
      <c r="M85" t="b">
        <v>0</v>
      </c>
      <c r="N85" t="b">
        <v>0</v>
      </c>
    </row>
    <row r="86" spans="1:14" x14ac:dyDescent="0.2">
      <c r="A86" s="6" t="s">
        <v>259</v>
      </c>
      <c r="B86" t="s">
        <v>334</v>
      </c>
      <c r="C86" t="s">
        <v>10</v>
      </c>
      <c r="D86">
        <v>0.91</v>
      </c>
      <c r="E86" s="7">
        <v>44243.431655092594</v>
      </c>
      <c r="F86" t="b">
        <v>1</v>
      </c>
      <c r="G86" s="6" t="s">
        <v>253</v>
      </c>
      <c r="H86" s="6" t="s">
        <v>261</v>
      </c>
      <c r="I86" s="6" t="s">
        <v>261</v>
      </c>
      <c r="J86">
        <v>0</v>
      </c>
      <c r="K86" s="6" t="s">
        <v>262</v>
      </c>
      <c r="L86" t="b">
        <v>1</v>
      </c>
      <c r="M86" t="b">
        <v>0</v>
      </c>
      <c r="N86" t="b">
        <v>0</v>
      </c>
    </row>
    <row r="87" spans="1:14" x14ac:dyDescent="0.2">
      <c r="A87" s="6" t="s">
        <v>259</v>
      </c>
      <c r="B87" t="s">
        <v>313</v>
      </c>
      <c r="C87" t="s">
        <v>10</v>
      </c>
      <c r="D87">
        <v>5.7</v>
      </c>
      <c r="E87" s="7">
        <v>44243.431643518517</v>
      </c>
      <c r="F87" t="b">
        <v>1</v>
      </c>
      <c r="G87" s="6" t="s">
        <v>157</v>
      </c>
      <c r="H87" s="6" t="s">
        <v>261</v>
      </c>
      <c r="I87" s="6" t="s">
        <v>261</v>
      </c>
      <c r="J87">
        <v>0</v>
      </c>
      <c r="K87" s="6" t="s">
        <v>262</v>
      </c>
      <c r="L87" t="b">
        <v>1</v>
      </c>
      <c r="M87" t="b">
        <v>0</v>
      </c>
      <c r="N87" t="b">
        <v>0</v>
      </c>
    </row>
    <row r="88" spans="1:14" x14ac:dyDescent="0.2">
      <c r="A88" s="6" t="s">
        <v>259</v>
      </c>
      <c r="B88" t="s">
        <v>310</v>
      </c>
      <c r="C88" t="s">
        <v>10</v>
      </c>
      <c r="D88">
        <v>4.75</v>
      </c>
      <c r="E88" s="7">
        <v>44243.431643518517</v>
      </c>
      <c r="F88" t="b">
        <v>1</v>
      </c>
      <c r="G88" s="6" t="s">
        <v>145</v>
      </c>
      <c r="H88" s="6" t="s">
        <v>261</v>
      </c>
      <c r="I88" s="6" t="s">
        <v>261</v>
      </c>
      <c r="J88">
        <v>0</v>
      </c>
      <c r="K88" s="6" t="s">
        <v>262</v>
      </c>
      <c r="L88" t="b">
        <v>1</v>
      </c>
      <c r="M88" t="b">
        <v>0</v>
      </c>
      <c r="N88" t="b">
        <v>0</v>
      </c>
    </row>
    <row r="89" spans="1:14" x14ac:dyDescent="0.2">
      <c r="A89" s="6" t="s">
        <v>259</v>
      </c>
      <c r="B89" t="s">
        <v>278</v>
      </c>
      <c r="C89" t="s">
        <v>10</v>
      </c>
      <c r="D89">
        <v>0.34</v>
      </c>
      <c r="E89" s="7">
        <v>44243.431643518517</v>
      </c>
      <c r="F89" t="b">
        <v>1</v>
      </c>
      <c r="G89" s="6" t="s">
        <v>163</v>
      </c>
      <c r="H89" s="6" t="s">
        <v>261</v>
      </c>
      <c r="I89" s="6" t="s">
        <v>261</v>
      </c>
      <c r="J89">
        <v>0</v>
      </c>
      <c r="K89" s="6" t="s">
        <v>262</v>
      </c>
      <c r="L89" t="b">
        <v>1</v>
      </c>
      <c r="M89" t="b">
        <v>0</v>
      </c>
      <c r="N89" t="b">
        <v>0</v>
      </c>
    </row>
    <row r="90" spans="1:14" x14ac:dyDescent="0.2">
      <c r="A90" s="6" t="s">
        <v>259</v>
      </c>
      <c r="B90" t="s">
        <v>294</v>
      </c>
      <c r="C90" t="s">
        <v>10</v>
      </c>
      <c r="D90">
        <v>17.93</v>
      </c>
      <c r="E90" s="7">
        <v>44243.431655092594</v>
      </c>
      <c r="F90" t="b">
        <v>1</v>
      </c>
      <c r="G90" s="6" t="s">
        <v>239</v>
      </c>
      <c r="H90" s="6" t="s">
        <v>261</v>
      </c>
      <c r="I90" s="6" t="s">
        <v>261</v>
      </c>
      <c r="J90">
        <v>0</v>
      </c>
      <c r="K90" s="6" t="s">
        <v>262</v>
      </c>
      <c r="L90" t="b">
        <v>1</v>
      </c>
      <c r="M90" t="b">
        <v>0</v>
      </c>
      <c r="N90" t="b">
        <v>0</v>
      </c>
    </row>
    <row r="91" spans="1:14" x14ac:dyDescent="0.2">
      <c r="A91" s="6" t="s">
        <v>259</v>
      </c>
      <c r="B91" t="s">
        <v>335</v>
      </c>
      <c r="C91" t="s">
        <v>10</v>
      </c>
      <c r="D91">
        <v>1.72</v>
      </c>
      <c r="E91" s="7">
        <v>44243.431655092594</v>
      </c>
      <c r="F91" t="b">
        <v>1</v>
      </c>
      <c r="G91" s="6" t="s">
        <v>255</v>
      </c>
      <c r="H91" s="6" t="s">
        <v>261</v>
      </c>
      <c r="I91" s="6" t="s">
        <v>261</v>
      </c>
      <c r="J91">
        <v>0</v>
      </c>
      <c r="K91" s="6" t="s">
        <v>262</v>
      </c>
      <c r="L91" t="b">
        <v>1</v>
      </c>
      <c r="M91" t="b">
        <v>0</v>
      </c>
      <c r="N91" t="b">
        <v>0</v>
      </c>
    </row>
    <row r="92" spans="1:14" x14ac:dyDescent="0.2">
      <c r="A92" s="6" t="s">
        <v>259</v>
      </c>
      <c r="B92" t="s">
        <v>71</v>
      </c>
      <c r="C92" t="s">
        <v>10</v>
      </c>
      <c r="D92">
        <v>4.03</v>
      </c>
      <c r="E92" s="7">
        <v>44243.431655092594</v>
      </c>
      <c r="F92" t="b">
        <v>1</v>
      </c>
      <c r="G92" s="6" t="s">
        <v>251</v>
      </c>
      <c r="H92" s="6" t="s">
        <v>261</v>
      </c>
      <c r="I92" s="6" t="s">
        <v>261</v>
      </c>
      <c r="J92">
        <v>0</v>
      </c>
      <c r="K92" s="6" t="s">
        <v>262</v>
      </c>
      <c r="L92" t="b">
        <v>1</v>
      </c>
      <c r="M92" t="b">
        <v>0</v>
      </c>
      <c r="N92" t="b">
        <v>0</v>
      </c>
    </row>
    <row r="93" spans="1:14" x14ac:dyDescent="0.2">
      <c r="A93" s="6" t="s">
        <v>259</v>
      </c>
      <c r="B93" t="s">
        <v>275</v>
      </c>
      <c r="C93" t="s">
        <v>10</v>
      </c>
      <c r="D93">
        <v>6.75</v>
      </c>
      <c r="E93" s="7">
        <v>44243.431643518517</v>
      </c>
      <c r="F93" t="b">
        <v>1</v>
      </c>
      <c r="G93" s="6" t="s">
        <v>151</v>
      </c>
      <c r="H93" s="6" t="s">
        <v>261</v>
      </c>
      <c r="I93" s="6" t="s">
        <v>261</v>
      </c>
      <c r="J93">
        <v>0</v>
      </c>
      <c r="K93" s="6" t="s">
        <v>262</v>
      </c>
      <c r="L93" t="b">
        <v>1</v>
      </c>
      <c r="M93" t="b">
        <v>0</v>
      </c>
      <c r="N93" t="b">
        <v>0</v>
      </c>
    </row>
    <row r="94" spans="1:14" x14ac:dyDescent="0.2">
      <c r="A94" s="6" t="s">
        <v>259</v>
      </c>
      <c r="B94" t="s">
        <v>286</v>
      </c>
      <c r="C94" t="s">
        <v>10</v>
      </c>
      <c r="D94">
        <v>0.5</v>
      </c>
      <c r="E94" s="7">
        <v>44243.431655092594</v>
      </c>
      <c r="F94" t="b">
        <v>1</v>
      </c>
      <c r="G94" s="6" t="s">
        <v>199</v>
      </c>
      <c r="H94" s="6" t="s">
        <v>261</v>
      </c>
      <c r="I94" s="6" t="s">
        <v>261</v>
      </c>
      <c r="J94">
        <v>0</v>
      </c>
      <c r="K94" s="6" t="s">
        <v>262</v>
      </c>
      <c r="L94" t="b">
        <v>1</v>
      </c>
      <c r="M94" t="b">
        <v>0</v>
      </c>
      <c r="N94" t="b">
        <v>0</v>
      </c>
    </row>
    <row r="95" spans="1:14" x14ac:dyDescent="0.2">
      <c r="A95" s="6" t="s">
        <v>259</v>
      </c>
      <c r="B95" t="s">
        <v>326</v>
      </c>
      <c r="C95" t="s">
        <v>10</v>
      </c>
      <c r="D95">
        <v>1.1100000000000001</v>
      </c>
      <c r="E95" s="7">
        <v>44243.431655092594</v>
      </c>
      <c r="F95" t="b">
        <v>1</v>
      </c>
      <c r="G95" s="6" t="s">
        <v>217</v>
      </c>
      <c r="H95" s="6" t="s">
        <v>261</v>
      </c>
      <c r="I95" s="6" t="s">
        <v>261</v>
      </c>
      <c r="J95">
        <v>0</v>
      </c>
      <c r="K95" s="6" t="s">
        <v>262</v>
      </c>
      <c r="L95" t="b">
        <v>1</v>
      </c>
      <c r="M95" t="b">
        <v>0</v>
      </c>
      <c r="N95" t="b">
        <v>0</v>
      </c>
    </row>
    <row r="96" spans="1:14" x14ac:dyDescent="0.2">
      <c r="A96" s="6" t="s">
        <v>259</v>
      </c>
      <c r="B96" t="s">
        <v>296</v>
      </c>
      <c r="C96" t="s">
        <v>10</v>
      </c>
      <c r="D96">
        <v>9.8000000000000007</v>
      </c>
      <c r="E96" s="7">
        <v>44243.431655092594</v>
      </c>
      <c r="F96" t="b">
        <v>1</v>
      </c>
      <c r="G96" s="6" t="s">
        <v>247</v>
      </c>
      <c r="H96" s="6" t="s">
        <v>261</v>
      </c>
      <c r="I96" s="6" t="s">
        <v>261</v>
      </c>
      <c r="J96">
        <v>0</v>
      </c>
      <c r="K96" s="6" t="s">
        <v>262</v>
      </c>
      <c r="L96" t="b">
        <v>1</v>
      </c>
      <c r="M96" t="b">
        <v>0</v>
      </c>
      <c r="N96" t="b">
        <v>0</v>
      </c>
    </row>
    <row r="97" spans="1:14" x14ac:dyDescent="0.2">
      <c r="A97" s="6" t="s">
        <v>259</v>
      </c>
      <c r="B97" t="s">
        <v>268</v>
      </c>
      <c r="C97" t="s">
        <v>10</v>
      </c>
      <c r="D97">
        <v>33.520000000000003</v>
      </c>
      <c r="E97" s="7">
        <v>44243.431643518517</v>
      </c>
      <c r="F97" t="b">
        <v>1</v>
      </c>
      <c r="G97" s="6" t="s">
        <v>119</v>
      </c>
      <c r="H97" s="6" t="s">
        <v>261</v>
      </c>
      <c r="I97" s="6" t="s">
        <v>261</v>
      </c>
      <c r="J97">
        <v>0</v>
      </c>
      <c r="K97" s="6" t="s">
        <v>262</v>
      </c>
      <c r="L97" t="b">
        <v>1</v>
      </c>
      <c r="M97" t="b">
        <v>0</v>
      </c>
      <c r="N97" t="b">
        <v>0</v>
      </c>
    </row>
    <row r="98" spans="1:14" x14ac:dyDescent="0.2">
      <c r="A98" s="6" t="s">
        <v>259</v>
      </c>
      <c r="B98" t="s">
        <v>319</v>
      </c>
      <c r="C98" t="s">
        <v>10</v>
      </c>
      <c r="D98">
        <v>0.13</v>
      </c>
      <c r="E98" s="7">
        <v>44243.431655092594</v>
      </c>
      <c r="F98" t="b">
        <v>1</v>
      </c>
      <c r="G98" s="6" t="s">
        <v>181</v>
      </c>
      <c r="H98" s="6" t="s">
        <v>261</v>
      </c>
      <c r="I98" s="6" t="s">
        <v>261</v>
      </c>
      <c r="J98">
        <v>0</v>
      </c>
      <c r="K98" s="6" t="s">
        <v>262</v>
      </c>
      <c r="L98" t="b">
        <v>1</v>
      </c>
      <c r="M98" t="b">
        <v>0</v>
      </c>
      <c r="N98" t="b">
        <v>0</v>
      </c>
    </row>
    <row r="99" spans="1:14" x14ac:dyDescent="0.2">
      <c r="A99" s="6" t="s">
        <v>259</v>
      </c>
      <c r="B99" t="s">
        <v>35</v>
      </c>
      <c r="C99" t="s">
        <v>10</v>
      </c>
      <c r="D99">
        <v>3.75</v>
      </c>
      <c r="E99" s="7">
        <v>44243.431643518517</v>
      </c>
      <c r="F99" t="b">
        <v>1</v>
      </c>
      <c r="G99" s="6" t="s">
        <v>103</v>
      </c>
      <c r="H99" s="6" t="s">
        <v>261</v>
      </c>
      <c r="I99" s="6" t="s">
        <v>261</v>
      </c>
      <c r="J99">
        <v>0</v>
      </c>
      <c r="K99" s="6" t="s">
        <v>262</v>
      </c>
      <c r="L99" t="b">
        <v>1</v>
      </c>
      <c r="M99" t="b">
        <v>0</v>
      </c>
      <c r="N99" t="b">
        <v>0</v>
      </c>
    </row>
    <row r="100" spans="1:14" x14ac:dyDescent="0.2">
      <c r="A100" s="6" t="s">
        <v>259</v>
      </c>
      <c r="B100" t="s">
        <v>285</v>
      </c>
      <c r="C100" t="s">
        <v>10</v>
      </c>
      <c r="D100">
        <v>2.17</v>
      </c>
      <c r="E100" s="7">
        <v>44243.431655092594</v>
      </c>
      <c r="F100" t="b">
        <v>1</v>
      </c>
      <c r="G100" s="6" t="s">
        <v>191</v>
      </c>
      <c r="H100" s="6" t="s">
        <v>261</v>
      </c>
      <c r="I100" s="6" t="s">
        <v>261</v>
      </c>
      <c r="J100">
        <v>0</v>
      </c>
      <c r="K100" s="6" t="s">
        <v>262</v>
      </c>
      <c r="L100" t="b">
        <v>1</v>
      </c>
      <c r="M100" t="b">
        <v>0</v>
      </c>
      <c r="N100" t="b">
        <v>0</v>
      </c>
    </row>
    <row r="101" spans="1:14" x14ac:dyDescent="0.2">
      <c r="A101" s="6" t="s">
        <v>259</v>
      </c>
      <c r="B101" t="s">
        <v>39</v>
      </c>
      <c r="C101" t="s">
        <v>10</v>
      </c>
      <c r="D101">
        <v>3.96</v>
      </c>
      <c r="E101" s="7">
        <v>44243.431643518517</v>
      </c>
      <c r="F101" t="b">
        <v>1</v>
      </c>
      <c r="G101" s="6" t="s">
        <v>125</v>
      </c>
      <c r="H101" s="6" t="s">
        <v>261</v>
      </c>
      <c r="I101" s="6" t="s">
        <v>261</v>
      </c>
      <c r="J101">
        <v>0</v>
      </c>
      <c r="K101" s="6" t="s">
        <v>262</v>
      </c>
      <c r="L101" t="b">
        <v>1</v>
      </c>
      <c r="M101" t="b">
        <v>0</v>
      </c>
      <c r="N101" t="b">
        <v>0</v>
      </c>
    </row>
    <row r="102" spans="1:14" x14ac:dyDescent="0.2">
      <c r="A102" s="6" t="s">
        <v>259</v>
      </c>
      <c r="B102" t="s">
        <v>270</v>
      </c>
      <c r="C102" t="s">
        <v>10</v>
      </c>
      <c r="D102">
        <v>14.35</v>
      </c>
      <c r="E102" s="7">
        <v>44243.431643518517</v>
      </c>
      <c r="F102" t="b">
        <v>1</v>
      </c>
      <c r="G102" s="6" t="s">
        <v>131</v>
      </c>
      <c r="H102" s="6" t="s">
        <v>261</v>
      </c>
      <c r="I102" s="6" t="s">
        <v>261</v>
      </c>
      <c r="J102">
        <v>0</v>
      </c>
      <c r="K102" s="6" t="s">
        <v>262</v>
      </c>
      <c r="L102" t="b">
        <v>1</v>
      </c>
      <c r="M102" t="b">
        <v>0</v>
      </c>
      <c r="N102" t="b">
        <v>0</v>
      </c>
    </row>
    <row r="103" spans="1:14" x14ac:dyDescent="0.2">
      <c r="A103" s="6" t="s">
        <v>259</v>
      </c>
      <c r="B103" t="s">
        <v>31</v>
      </c>
      <c r="C103" t="s">
        <v>10</v>
      </c>
      <c r="D103">
        <v>11.69</v>
      </c>
      <c r="E103" s="7">
        <v>44243.431643518517</v>
      </c>
      <c r="F103" t="b">
        <v>1</v>
      </c>
      <c r="G103" s="6" t="s">
        <v>101</v>
      </c>
      <c r="H103" s="6" t="s">
        <v>261</v>
      </c>
      <c r="I103" s="6" t="s">
        <v>261</v>
      </c>
      <c r="J103">
        <v>0</v>
      </c>
      <c r="K103" s="6" t="s">
        <v>262</v>
      </c>
      <c r="L103" t="b">
        <v>1</v>
      </c>
      <c r="M103" t="b">
        <v>0</v>
      </c>
      <c r="N103" t="b">
        <v>0</v>
      </c>
    </row>
    <row r="104" spans="1:14" x14ac:dyDescent="0.2">
      <c r="A104" s="6" t="s">
        <v>259</v>
      </c>
      <c r="B104" t="s">
        <v>287</v>
      </c>
      <c r="C104" t="s">
        <v>10</v>
      </c>
      <c r="D104">
        <v>6.54</v>
      </c>
      <c r="E104" s="7">
        <v>44243.431655092594</v>
      </c>
      <c r="F104" t="b">
        <v>1</v>
      </c>
      <c r="G104" s="6" t="s">
        <v>207</v>
      </c>
      <c r="H104" s="6" t="s">
        <v>261</v>
      </c>
      <c r="I104" s="6" t="s">
        <v>261</v>
      </c>
      <c r="J104">
        <v>0</v>
      </c>
      <c r="K104" s="6" t="s">
        <v>262</v>
      </c>
      <c r="L104" t="b">
        <v>1</v>
      </c>
      <c r="M104" t="b">
        <v>0</v>
      </c>
      <c r="N104" t="b">
        <v>0</v>
      </c>
    </row>
    <row r="105" spans="1:14" x14ac:dyDescent="0.2">
      <c r="A105" s="6" t="s">
        <v>259</v>
      </c>
      <c r="B105" t="s">
        <v>27</v>
      </c>
      <c r="C105" t="s">
        <v>10</v>
      </c>
      <c r="D105">
        <v>6.55</v>
      </c>
      <c r="E105" s="7">
        <v>44243.431643518517</v>
      </c>
      <c r="F105" t="b">
        <v>1</v>
      </c>
      <c r="G105" s="6" t="s">
        <v>95</v>
      </c>
      <c r="H105" s="6" t="s">
        <v>261</v>
      </c>
      <c r="I105" s="6" t="s">
        <v>261</v>
      </c>
      <c r="J105">
        <v>0</v>
      </c>
      <c r="K105" s="6" t="s">
        <v>262</v>
      </c>
      <c r="L105" t="b">
        <v>1</v>
      </c>
      <c r="M105" t="b">
        <v>0</v>
      </c>
      <c r="N105" t="b">
        <v>0</v>
      </c>
    </row>
    <row r="106" spans="1:14" x14ac:dyDescent="0.2">
      <c r="A106" s="6" t="s">
        <v>259</v>
      </c>
      <c r="B106" t="s">
        <v>295</v>
      </c>
      <c r="C106" t="s">
        <v>10</v>
      </c>
      <c r="D106">
        <v>6.94</v>
      </c>
      <c r="E106" s="7">
        <v>44243.431655092594</v>
      </c>
      <c r="F106" t="b">
        <v>1</v>
      </c>
      <c r="G106" s="6" t="s">
        <v>243</v>
      </c>
      <c r="H106" s="6" t="s">
        <v>261</v>
      </c>
      <c r="I106" s="6" t="s">
        <v>261</v>
      </c>
      <c r="J106">
        <v>0</v>
      </c>
      <c r="K106" s="6" t="s">
        <v>262</v>
      </c>
      <c r="L106" t="b">
        <v>1</v>
      </c>
      <c r="M106" t="b">
        <v>0</v>
      </c>
      <c r="N106" t="b">
        <v>0</v>
      </c>
    </row>
    <row r="107" spans="1:14" x14ac:dyDescent="0.2">
      <c r="A107" s="6" t="s">
        <v>259</v>
      </c>
      <c r="B107" t="s">
        <v>333</v>
      </c>
      <c r="C107" t="s">
        <v>10</v>
      </c>
      <c r="D107">
        <v>10.31</v>
      </c>
      <c r="E107" s="7">
        <v>44243.431655092594</v>
      </c>
      <c r="F107" t="b">
        <v>1</v>
      </c>
      <c r="G107" s="6" t="s">
        <v>249</v>
      </c>
      <c r="H107" s="6" t="s">
        <v>261</v>
      </c>
      <c r="I107" s="6" t="s">
        <v>261</v>
      </c>
      <c r="J107">
        <v>0</v>
      </c>
      <c r="K107" s="6" t="s">
        <v>262</v>
      </c>
      <c r="L107" t="b">
        <v>1</v>
      </c>
      <c r="M107" t="b">
        <v>0</v>
      </c>
      <c r="N107" t="b">
        <v>0</v>
      </c>
    </row>
    <row r="108" spans="1:14" x14ac:dyDescent="0.2">
      <c r="A108" s="6" t="s">
        <v>259</v>
      </c>
      <c r="B108" t="s">
        <v>320</v>
      </c>
      <c r="C108" t="s">
        <v>10</v>
      </c>
      <c r="D108">
        <v>0.32</v>
      </c>
      <c r="E108" s="7">
        <v>44243.431655092594</v>
      </c>
      <c r="F108" t="b">
        <v>1</v>
      </c>
      <c r="G108" s="6" t="s">
        <v>185</v>
      </c>
      <c r="H108" s="6" t="s">
        <v>261</v>
      </c>
      <c r="I108" s="6" t="s">
        <v>261</v>
      </c>
      <c r="J108">
        <v>0</v>
      </c>
      <c r="K108" s="6" t="s">
        <v>262</v>
      </c>
      <c r="L108" t="b">
        <v>1</v>
      </c>
      <c r="M108" t="b">
        <v>0</v>
      </c>
      <c r="N108" t="b">
        <v>0</v>
      </c>
    </row>
    <row r="109" spans="1:14" x14ac:dyDescent="0.2">
      <c r="A109" s="6" t="s">
        <v>259</v>
      </c>
      <c r="B109" t="s">
        <v>291</v>
      </c>
      <c r="C109" t="s">
        <v>10</v>
      </c>
      <c r="D109">
        <v>2.94</v>
      </c>
      <c r="E109" s="7">
        <v>44243.431655092594</v>
      </c>
      <c r="F109" t="b">
        <v>1</v>
      </c>
      <c r="G109" s="6" t="s">
        <v>223</v>
      </c>
      <c r="H109" s="6" t="s">
        <v>261</v>
      </c>
      <c r="I109" s="6" t="s">
        <v>261</v>
      </c>
      <c r="J109">
        <v>0</v>
      </c>
      <c r="K109" s="6" t="s">
        <v>262</v>
      </c>
      <c r="L109" t="b">
        <v>1</v>
      </c>
      <c r="M109" t="b">
        <v>0</v>
      </c>
      <c r="N109" t="b">
        <v>0</v>
      </c>
    </row>
    <row r="110" spans="1:14" x14ac:dyDescent="0.2">
      <c r="A110" s="6" t="s">
        <v>259</v>
      </c>
      <c r="B110" t="s">
        <v>307</v>
      </c>
      <c r="C110" t="s">
        <v>10</v>
      </c>
      <c r="D110">
        <v>13.6</v>
      </c>
      <c r="E110" s="7">
        <v>44243.431643518517</v>
      </c>
      <c r="F110" t="b">
        <v>1</v>
      </c>
      <c r="G110" s="6" t="s">
        <v>133</v>
      </c>
      <c r="H110" s="6" t="s">
        <v>261</v>
      </c>
      <c r="I110" s="6" t="s">
        <v>261</v>
      </c>
      <c r="J110">
        <v>0</v>
      </c>
      <c r="K110" s="6" t="s">
        <v>262</v>
      </c>
      <c r="L110" t="b">
        <v>1</v>
      </c>
      <c r="M110" t="b">
        <v>0</v>
      </c>
      <c r="N110" t="b">
        <v>0</v>
      </c>
    </row>
    <row r="111" spans="1:14" x14ac:dyDescent="0.2">
      <c r="A111" s="6" t="s">
        <v>259</v>
      </c>
      <c r="B111" t="s">
        <v>284</v>
      </c>
      <c r="C111" t="s">
        <v>10</v>
      </c>
      <c r="D111">
        <v>15.22</v>
      </c>
      <c r="E111" s="7">
        <v>44243.431655092594</v>
      </c>
      <c r="F111" t="b">
        <v>1</v>
      </c>
      <c r="G111" s="6" t="s">
        <v>187</v>
      </c>
      <c r="H111" s="6" t="s">
        <v>261</v>
      </c>
      <c r="I111" s="6" t="s">
        <v>261</v>
      </c>
      <c r="J111">
        <v>0</v>
      </c>
      <c r="K111" s="6" t="s">
        <v>262</v>
      </c>
      <c r="L111" t="b">
        <v>1</v>
      </c>
      <c r="M111" t="b">
        <v>0</v>
      </c>
      <c r="N111" t="b">
        <v>0</v>
      </c>
    </row>
    <row r="112" spans="1:14" x14ac:dyDescent="0.2">
      <c r="A112" s="6" t="s">
        <v>259</v>
      </c>
      <c r="B112" t="s">
        <v>279</v>
      </c>
      <c r="C112" t="s">
        <v>10</v>
      </c>
      <c r="D112">
        <v>0.04</v>
      </c>
      <c r="E112" s="7">
        <v>44243.431643518517</v>
      </c>
      <c r="F112" t="b">
        <v>1</v>
      </c>
      <c r="G112" s="6" t="s">
        <v>167</v>
      </c>
      <c r="H112" s="6" t="s">
        <v>261</v>
      </c>
      <c r="I112" s="6" t="s">
        <v>261</v>
      </c>
      <c r="J112">
        <v>0</v>
      </c>
      <c r="K112" s="6" t="s">
        <v>262</v>
      </c>
      <c r="L112" t="b">
        <v>1</v>
      </c>
      <c r="M112" t="b">
        <v>0</v>
      </c>
      <c r="N112" t="b">
        <v>0</v>
      </c>
    </row>
    <row r="113" spans="1:14" x14ac:dyDescent="0.2">
      <c r="A113" s="6" t="s">
        <v>259</v>
      </c>
      <c r="B113" t="s">
        <v>311</v>
      </c>
      <c r="C113" t="s">
        <v>10</v>
      </c>
      <c r="D113">
        <v>4.87</v>
      </c>
      <c r="E113" s="7">
        <v>44243.431643518517</v>
      </c>
      <c r="F113" t="b">
        <v>1</v>
      </c>
      <c r="G113" s="6" t="s">
        <v>149</v>
      </c>
      <c r="H113" s="6" t="s">
        <v>261</v>
      </c>
      <c r="I113" s="6" t="s">
        <v>261</v>
      </c>
      <c r="J113">
        <v>0</v>
      </c>
      <c r="K113" s="6" t="s">
        <v>262</v>
      </c>
      <c r="L113" t="b">
        <v>1</v>
      </c>
      <c r="M113" t="b">
        <v>0</v>
      </c>
      <c r="N113" t="b">
        <v>0</v>
      </c>
    </row>
    <row r="114" spans="1:14" x14ac:dyDescent="0.2">
      <c r="A114" s="6" t="s">
        <v>259</v>
      </c>
      <c r="B114" t="s">
        <v>308</v>
      </c>
      <c r="C114" t="s">
        <v>10</v>
      </c>
      <c r="D114">
        <v>4.82</v>
      </c>
      <c r="E114" s="7">
        <v>44243.431643518517</v>
      </c>
      <c r="F114" t="b">
        <v>1</v>
      </c>
      <c r="G114" s="6" t="s">
        <v>137</v>
      </c>
      <c r="H114" s="6" t="s">
        <v>261</v>
      </c>
      <c r="I114" s="6" t="s">
        <v>261</v>
      </c>
      <c r="J114">
        <v>0</v>
      </c>
      <c r="K114" s="6" t="s">
        <v>262</v>
      </c>
      <c r="L114" t="b">
        <v>1</v>
      </c>
      <c r="M114" t="b">
        <v>0</v>
      </c>
      <c r="N114" t="b">
        <v>0</v>
      </c>
    </row>
    <row r="115" spans="1:14" x14ac:dyDescent="0.2">
      <c r="A115" s="6" t="s">
        <v>259</v>
      </c>
      <c r="B115" t="s">
        <v>318</v>
      </c>
      <c r="C115" t="s">
        <v>10</v>
      </c>
      <c r="D115">
        <v>0.31</v>
      </c>
      <c r="E115" s="7">
        <v>44243.431655092594</v>
      </c>
      <c r="F115" t="b">
        <v>1</v>
      </c>
      <c r="G115" s="6" t="s">
        <v>177</v>
      </c>
      <c r="H115" s="6" t="s">
        <v>261</v>
      </c>
      <c r="I115" s="6" t="s">
        <v>261</v>
      </c>
      <c r="J115">
        <v>0</v>
      </c>
      <c r="K115" s="6" t="s">
        <v>262</v>
      </c>
      <c r="L115" t="b">
        <v>1</v>
      </c>
      <c r="M115" t="b">
        <v>0</v>
      </c>
      <c r="N115" t="b">
        <v>0</v>
      </c>
    </row>
    <row r="116" spans="1:14" x14ac:dyDescent="0.2">
      <c r="A116" s="6" t="s">
        <v>259</v>
      </c>
      <c r="B116" t="s">
        <v>47</v>
      </c>
      <c r="C116" t="s">
        <v>10</v>
      </c>
      <c r="D116">
        <v>0.72</v>
      </c>
      <c r="E116" s="7">
        <v>44243.431655092594</v>
      </c>
      <c r="F116" t="b">
        <v>1</v>
      </c>
      <c r="G116" s="6" t="s">
        <v>193</v>
      </c>
      <c r="H116" s="6" t="s">
        <v>261</v>
      </c>
      <c r="I116" s="6" t="s">
        <v>261</v>
      </c>
      <c r="J116">
        <v>0</v>
      </c>
      <c r="K116" s="6" t="s">
        <v>262</v>
      </c>
      <c r="L116" t="b">
        <v>1</v>
      </c>
      <c r="M116" t="b">
        <v>0</v>
      </c>
      <c r="N116" t="b">
        <v>0</v>
      </c>
    </row>
    <row r="117" spans="1:14" x14ac:dyDescent="0.2">
      <c r="A117" s="6" t="s">
        <v>259</v>
      </c>
      <c r="B117" t="s">
        <v>303</v>
      </c>
      <c r="C117" t="s">
        <v>10</v>
      </c>
      <c r="D117">
        <v>2.44</v>
      </c>
      <c r="E117" s="7">
        <v>44243.431643518517</v>
      </c>
      <c r="F117" t="b">
        <v>1</v>
      </c>
      <c r="G117" s="6" t="s">
        <v>113</v>
      </c>
      <c r="H117" s="6" t="s">
        <v>261</v>
      </c>
      <c r="I117" s="6" t="s">
        <v>261</v>
      </c>
      <c r="J117">
        <v>0</v>
      </c>
      <c r="K117" s="6" t="s">
        <v>262</v>
      </c>
      <c r="L117" t="b">
        <v>1</v>
      </c>
      <c r="M117" t="b">
        <v>0</v>
      </c>
      <c r="N117" t="b">
        <v>0</v>
      </c>
    </row>
    <row r="118" spans="1:14" x14ac:dyDescent="0.2">
      <c r="A118" s="6" t="s">
        <v>259</v>
      </c>
      <c r="B118" t="s">
        <v>263</v>
      </c>
      <c r="C118" t="s">
        <v>10</v>
      </c>
      <c r="D118">
        <v>3.23</v>
      </c>
      <c r="E118" s="7">
        <v>44243.431643518517</v>
      </c>
      <c r="F118" t="b">
        <v>1</v>
      </c>
      <c r="G118" s="6" t="s">
        <v>91</v>
      </c>
      <c r="H118" s="6" t="s">
        <v>261</v>
      </c>
      <c r="I118" s="6" t="s">
        <v>261</v>
      </c>
      <c r="J118">
        <v>0</v>
      </c>
      <c r="K118" s="6" t="s">
        <v>262</v>
      </c>
      <c r="L118" t="b">
        <v>1</v>
      </c>
      <c r="M118" t="b">
        <v>0</v>
      </c>
      <c r="N118" t="b">
        <v>0</v>
      </c>
    </row>
    <row r="119" spans="1:14" x14ac:dyDescent="0.2">
      <c r="A119" s="6" t="s">
        <v>259</v>
      </c>
      <c r="B119" t="s">
        <v>325</v>
      </c>
      <c r="C119" t="s">
        <v>10</v>
      </c>
      <c r="D119">
        <v>1.38</v>
      </c>
      <c r="E119" s="7">
        <v>44243.431655092594</v>
      </c>
      <c r="F119" t="b">
        <v>1</v>
      </c>
      <c r="G119" s="6" t="s">
        <v>213</v>
      </c>
      <c r="H119" s="6" t="s">
        <v>261</v>
      </c>
      <c r="I119" s="6" t="s">
        <v>261</v>
      </c>
      <c r="J119">
        <v>0</v>
      </c>
      <c r="K119" s="6" t="s">
        <v>262</v>
      </c>
      <c r="L119" t="b">
        <v>1</v>
      </c>
      <c r="M119" t="b">
        <v>0</v>
      </c>
      <c r="N119" t="b">
        <v>0</v>
      </c>
    </row>
    <row r="120" spans="1:14" x14ac:dyDescent="0.2">
      <c r="A120" s="6" t="s">
        <v>259</v>
      </c>
      <c r="B120" t="s">
        <v>43</v>
      </c>
      <c r="C120" t="s">
        <v>10</v>
      </c>
      <c r="D120">
        <v>22.61</v>
      </c>
      <c r="E120" s="7">
        <v>44243.431643518517</v>
      </c>
      <c r="F120" t="b">
        <v>1</v>
      </c>
      <c r="G120" s="6" t="s">
        <v>127</v>
      </c>
      <c r="H120" s="6" t="s">
        <v>261</v>
      </c>
      <c r="I120" s="6" t="s">
        <v>261</v>
      </c>
      <c r="J120">
        <v>0</v>
      </c>
      <c r="K120" s="6" t="s">
        <v>262</v>
      </c>
      <c r="L120" t="b">
        <v>1</v>
      </c>
      <c r="M120" t="b">
        <v>0</v>
      </c>
      <c r="N120" t="b">
        <v>0</v>
      </c>
    </row>
    <row r="121" spans="1:14" x14ac:dyDescent="0.2">
      <c r="A121" s="6" t="s">
        <v>259</v>
      </c>
      <c r="B121" t="s">
        <v>301</v>
      </c>
      <c r="C121" t="s">
        <v>10</v>
      </c>
      <c r="D121">
        <v>4.2300000000000004</v>
      </c>
      <c r="E121" s="7">
        <v>44243.431643518517</v>
      </c>
      <c r="F121" t="b">
        <v>1</v>
      </c>
      <c r="G121" s="6" t="s">
        <v>105</v>
      </c>
      <c r="H121" s="6" t="s">
        <v>261</v>
      </c>
      <c r="I121" s="6" t="s">
        <v>261</v>
      </c>
      <c r="J121">
        <v>0</v>
      </c>
      <c r="K121" s="6" t="s">
        <v>262</v>
      </c>
      <c r="L121" t="b">
        <v>1</v>
      </c>
      <c r="M121" t="b">
        <v>0</v>
      </c>
      <c r="N121" t="b">
        <v>0</v>
      </c>
    </row>
    <row r="122" spans="1:14" x14ac:dyDescent="0.2">
      <c r="A122" s="6" t="s">
        <v>259</v>
      </c>
      <c r="B122" t="s">
        <v>317</v>
      </c>
      <c r="C122" t="s">
        <v>10</v>
      </c>
      <c r="D122">
        <v>1.06</v>
      </c>
      <c r="E122" s="7">
        <v>44243.431655092594</v>
      </c>
      <c r="F122" t="b">
        <v>1</v>
      </c>
      <c r="G122" s="6" t="s">
        <v>173</v>
      </c>
      <c r="H122" s="6" t="s">
        <v>261</v>
      </c>
      <c r="I122" s="6" t="s">
        <v>261</v>
      </c>
      <c r="J122">
        <v>0</v>
      </c>
      <c r="K122" s="6" t="s">
        <v>262</v>
      </c>
      <c r="L122" t="b">
        <v>1</v>
      </c>
      <c r="M122" t="b">
        <v>0</v>
      </c>
      <c r="N122" t="b">
        <v>0</v>
      </c>
    </row>
    <row r="123" spans="1:14" x14ac:dyDescent="0.2">
      <c r="A123" s="6" t="s">
        <v>259</v>
      </c>
      <c r="B123" t="s">
        <v>267</v>
      </c>
      <c r="C123" t="s">
        <v>10</v>
      </c>
      <c r="D123">
        <v>17.760000000000002</v>
      </c>
      <c r="E123" s="7">
        <v>44243.431643518517</v>
      </c>
      <c r="F123" t="b">
        <v>1</v>
      </c>
      <c r="G123" s="6" t="s">
        <v>115</v>
      </c>
      <c r="H123" s="6" t="s">
        <v>261</v>
      </c>
      <c r="I123" s="6" t="s">
        <v>261</v>
      </c>
      <c r="J123">
        <v>0</v>
      </c>
      <c r="K123" s="6" t="s">
        <v>262</v>
      </c>
      <c r="L123" t="b">
        <v>1</v>
      </c>
      <c r="M123" t="b">
        <v>0</v>
      </c>
      <c r="N123" t="b">
        <v>0</v>
      </c>
    </row>
    <row r="124" spans="1:14" x14ac:dyDescent="0.2">
      <c r="A124" s="6" t="s">
        <v>259</v>
      </c>
      <c r="B124" t="s">
        <v>281</v>
      </c>
      <c r="C124" t="s">
        <v>10</v>
      </c>
      <c r="D124">
        <v>3.96</v>
      </c>
      <c r="E124" s="7">
        <v>44243.431655092594</v>
      </c>
      <c r="F124" t="b">
        <v>1</v>
      </c>
      <c r="G124" s="6" t="s">
        <v>175</v>
      </c>
      <c r="H124" s="6" t="s">
        <v>261</v>
      </c>
      <c r="I124" s="6" t="s">
        <v>261</v>
      </c>
      <c r="J124">
        <v>0</v>
      </c>
      <c r="K124" s="6" t="s">
        <v>262</v>
      </c>
      <c r="L124" t="b">
        <v>1</v>
      </c>
      <c r="M124" t="b">
        <v>0</v>
      </c>
      <c r="N124" t="b">
        <v>0</v>
      </c>
    </row>
    <row r="125" spans="1:14" x14ac:dyDescent="0.2">
      <c r="A125" s="6" t="s">
        <v>259</v>
      </c>
      <c r="B125" t="s">
        <v>293</v>
      </c>
      <c r="C125" t="s">
        <v>10</v>
      </c>
      <c r="D125">
        <v>3.93</v>
      </c>
      <c r="E125" s="7">
        <v>44243.431655092594</v>
      </c>
      <c r="F125" t="b">
        <v>1</v>
      </c>
      <c r="G125" s="6" t="s">
        <v>235</v>
      </c>
      <c r="H125" s="6" t="s">
        <v>261</v>
      </c>
      <c r="I125" s="6" t="s">
        <v>261</v>
      </c>
      <c r="J125">
        <v>0</v>
      </c>
      <c r="K125" s="6" t="s">
        <v>262</v>
      </c>
      <c r="L125" t="b">
        <v>1</v>
      </c>
      <c r="M125" t="b">
        <v>0</v>
      </c>
      <c r="N125" t="b">
        <v>0</v>
      </c>
    </row>
    <row r="126" spans="1:14" x14ac:dyDescent="0.2">
      <c r="A126" s="6" t="s">
        <v>259</v>
      </c>
      <c r="B126" t="s">
        <v>274</v>
      </c>
      <c r="C126" t="s">
        <v>10</v>
      </c>
      <c r="D126">
        <v>9.1199999999999992</v>
      </c>
      <c r="E126" s="7">
        <v>44243.431643518517</v>
      </c>
      <c r="F126" t="b">
        <v>1</v>
      </c>
      <c r="G126" s="6" t="s">
        <v>147</v>
      </c>
      <c r="H126" s="6" t="s">
        <v>261</v>
      </c>
      <c r="I126" s="6" t="s">
        <v>261</v>
      </c>
      <c r="J126">
        <v>0</v>
      </c>
      <c r="K126" s="6" t="s">
        <v>262</v>
      </c>
      <c r="L126" t="b">
        <v>1</v>
      </c>
      <c r="M126" t="b">
        <v>0</v>
      </c>
      <c r="N126" t="b">
        <v>0</v>
      </c>
    </row>
    <row r="127" spans="1:14" x14ac:dyDescent="0.2">
      <c r="A127" s="6" t="s">
        <v>259</v>
      </c>
      <c r="B127" t="s">
        <v>323</v>
      </c>
      <c r="C127" t="s">
        <v>10</v>
      </c>
      <c r="D127">
        <v>2.29</v>
      </c>
      <c r="E127" s="7">
        <v>44243.431655092594</v>
      </c>
      <c r="F127" t="b">
        <v>1</v>
      </c>
      <c r="G127" s="6" t="s">
        <v>205</v>
      </c>
      <c r="H127" s="6" t="s">
        <v>261</v>
      </c>
      <c r="I127" s="6" t="s">
        <v>261</v>
      </c>
      <c r="J127">
        <v>0</v>
      </c>
      <c r="K127" s="6" t="s">
        <v>262</v>
      </c>
      <c r="L127" t="b">
        <v>1</v>
      </c>
      <c r="M127" t="b">
        <v>0</v>
      </c>
      <c r="N127" t="b">
        <v>0</v>
      </c>
    </row>
    <row r="128" spans="1:14" x14ac:dyDescent="0.2">
      <c r="A128" s="6" t="s">
        <v>259</v>
      </c>
      <c r="B128" t="s">
        <v>324</v>
      </c>
      <c r="C128" t="s">
        <v>10</v>
      </c>
      <c r="D128">
        <v>2.67</v>
      </c>
      <c r="E128" s="7">
        <v>44243.431655092594</v>
      </c>
      <c r="F128" t="b">
        <v>1</v>
      </c>
      <c r="G128" s="6" t="s">
        <v>209</v>
      </c>
      <c r="H128" s="6" t="s">
        <v>261</v>
      </c>
      <c r="I128" s="6" t="s">
        <v>261</v>
      </c>
      <c r="J128">
        <v>0</v>
      </c>
      <c r="K128" s="6" t="s">
        <v>262</v>
      </c>
      <c r="L128" t="b">
        <v>1</v>
      </c>
      <c r="M128" t="b">
        <v>0</v>
      </c>
      <c r="N128" t="b">
        <v>0</v>
      </c>
    </row>
    <row r="129" spans="1:14" x14ac:dyDescent="0.2">
      <c r="A129" s="6" t="s">
        <v>259</v>
      </c>
      <c r="B129" t="s">
        <v>298</v>
      </c>
      <c r="C129" t="s">
        <v>10</v>
      </c>
      <c r="D129">
        <v>0.9</v>
      </c>
      <c r="E129" s="7">
        <v>44243.431643518517</v>
      </c>
      <c r="F129" t="b">
        <v>1</v>
      </c>
      <c r="G129" s="6" t="s">
        <v>85</v>
      </c>
      <c r="H129" s="6" t="s">
        <v>261</v>
      </c>
      <c r="I129" s="6" t="s">
        <v>261</v>
      </c>
      <c r="J129">
        <v>0</v>
      </c>
      <c r="K129" s="6" t="s">
        <v>262</v>
      </c>
      <c r="L129" t="b">
        <v>1</v>
      </c>
      <c r="M129" t="b">
        <v>0</v>
      </c>
      <c r="N129" t="b">
        <v>0</v>
      </c>
    </row>
    <row r="130" spans="1:14" x14ac:dyDescent="0.2">
      <c r="A130" s="6" t="s">
        <v>259</v>
      </c>
      <c r="B130" t="s">
        <v>327</v>
      </c>
      <c r="C130" t="s">
        <v>10</v>
      </c>
      <c r="D130">
        <v>9.77</v>
      </c>
      <c r="E130" s="7">
        <v>44243.431655092594</v>
      </c>
      <c r="F130" t="b">
        <v>1</v>
      </c>
      <c r="G130" s="6" t="s">
        <v>221</v>
      </c>
      <c r="H130" s="6" t="s">
        <v>261</v>
      </c>
      <c r="I130" s="6" t="s">
        <v>261</v>
      </c>
      <c r="J130">
        <v>0</v>
      </c>
      <c r="K130" s="6" t="s">
        <v>262</v>
      </c>
      <c r="L130" t="b">
        <v>1</v>
      </c>
      <c r="M130" t="b">
        <v>0</v>
      </c>
      <c r="N130" t="b">
        <v>0</v>
      </c>
    </row>
    <row r="131" spans="1:14" x14ac:dyDescent="0.2">
      <c r="A131" s="6" t="s">
        <v>259</v>
      </c>
      <c r="B131" t="s">
        <v>328</v>
      </c>
      <c r="C131" t="s">
        <v>10</v>
      </c>
      <c r="D131">
        <v>2.99</v>
      </c>
      <c r="E131" s="7">
        <v>44243.431655092594</v>
      </c>
      <c r="F131" t="b">
        <v>1</v>
      </c>
      <c r="G131" s="6" t="s">
        <v>229</v>
      </c>
      <c r="H131" s="6" t="s">
        <v>261</v>
      </c>
      <c r="I131" s="6" t="s">
        <v>261</v>
      </c>
      <c r="J131">
        <v>0</v>
      </c>
      <c r="K131" s="6" t="s">
        <v>262</v>
      </c>
      <c r="L131" t="b">
        <v>1</v>
      </c>
      <c r="M131" t="b">
        <v>0</v>
      </c>
      <c r="N131" t="b">
        <v>0</v>
      </c>
    </row>
    <row r="132" spans="1:14" x14ac:dyDescent="0.2">
      <c r="A132" s="6" t="s">
        <v>259</v>
      </c>
      <c r="B132" t="s">
        <v>300</v>
      </c>
      <c r="C132" t="s">
        <v>10</v>
      </c>
      <c r="D132">
        <v>2.63</v>
      </c>
      <c r="E132" s="7">
        <v>44243.431643518517</v>
      </c>
      <c r="F132" t="b">
        <v>1</v>
      </c>
      <c r="G132" s="6" t="s">
        <v>97</v>
      </c>
      <c r="H132" s="6" t="s">
        <v>261</v>
      </c>
      <c r="I132" s="6" t="s">
        <v>261</v>
      </c>
      <c r="J132">
        <v>0</v>
      </c>
      <c r="K132" s="6" t="s">
        <v>262</v>
      </c>
      <c r="L132" t="b">
        <v>1</v>
      </c>
      <c r="M132" t="b">
        <v>0</v>
      </c>
      <c r="N132" t="b">
        <v>0</v>
      </c>
    </row>
    <row r="133" spans="1:14" x14ac:dyDescent="0.2">
      <c r="A133" s="6" t="s">
        <v>259</v>
      </c>
      <c r="B133" t="s">
        <v>331</v>
      </c>
      <c r="C133" t="s">
        <v>10</v>
      </c>
      <c r="D133">
        <v>37.270000000000003</v>
      </c>
      <c r="E133" s="7">
        <v>44243.431655092594</v>
      </c>
      <c r="F133" t="b">
        <v>1</v>
      </c>
      <c r="G133" s="6" t="s">
        <v>241</v>
      </c>
      <c r="H133" s="6" t="s">
        <v>261</v>
      </c>
      <c r="I133" s="6" t="s">
        <v>261</v>
      </c>
      <c r="J133">
        <v>0</v>
      </c>
      <c r="K133" s="6" t="s">
        <v>262</v>
      </c>
      <c r="L133" t="b">
        <v>1</v>
      </c>
      <c r="M133" t="b">
        <v>0</v>
      </c>
      <c r="N133" t="b">
        <v>0</v>
      </c>
    </row>
    <row r="134" spans="1:14" x14ac:dyDescent="0.2">
      <c r="A134" s="6" t="s">
        <v>259</v>
      </c>
      <c r="B134" t="s">
        <v>314</v>
      </c>
      <c r="C134" t="s">
        <v>10</v>
      </c>
      <c r="D134">
        <v>8.36</v>
      </c>
      <c r="E134" s="7">
        <v>44243.431643518517</v>
      </c>
      <c r="F134" t="b">
        <v>1</v>
      </c>
      <c r="G134" s="6" t="s">
        <v>161</v>
      </c>
      <c r="H134" s="6" t="s">
        <v>261</v>
      </c>
      <c r="I134" s="6" t="s">
        <v>261</v>
      </c>
      <c r="J134">
        <v>0</v>
      </c>
      <c r="K134" s="6" t="s">
        <v>262</v>
      </c>
      <c r="L134" t="b">
        <v>1</v>
      </c>
      <c r="M134" t="b">
        <v>0</v>
      </c>
      <c r="N134" t="b">
        <v>0</v>
      </c>
    </row>
    <row r="135" spans="1:14" x14ac:dyDescent="0.2">
      <c r="A135" s="6" t="s">
        <v>259</v>
      </c>
      <c r="B135" t="s">
        <v>304</v>
      </c>
      <c r="C135" t="s">
        <v>10</v>
      </c>
      <c r="D135">
        <v>9.99</v>
      </c>
      <c r="E135" s="7">
        <v>44243.431643518517</v>
      </c>
      <c r="F135" t="b">
        <v>1</v>
      </c>
      <c r="G135" s="6" t="s">
        <v>117</v>
      </c>
      <c r="H135" s="6" t="s">
        <v>261</v>
      </c>
      <c r="I135" s="6" t="s">
        <v>261</v>
      </c>
      <c r="J135">
        <v>0</v>
      </c>
      <c r="K135" s="6" t="s">
        <v>262</v>
      </c>
      <c r="L135" t="b">
        <v>1</v>
      </c>
      <c r="M135" t="b">
        <v>0</v>
      </c>
      <c r="N135" t="b">
        <v>0</v>
      </c>
    </row>
    <row r="136" spans="1:14" x14ac:dyDescent="0.2">
      <c r="A136" s="6" t="s">
        <v>259</v>
      </c>
      <c r="B136" t="s">
        <v>336</v>
      </c>
      <c r="C136" t="s">
        <v>10</v>
      </c>
      <c r="D136">
        <v>3.83</v>
      </c>
      <c r="E136" s="7">
        <v>44243.431643518517</v>
      </c>
      <c r="F136" t="b">
        <v>1</v>
      </c>
      <c r="G136" s="6" t="s">
        <v>81</v>
      </c>
      <c r="H136" s="6" t="s">
        <v>261</v>
      </c>
      <c r="I136" s="6" t="s">
        <v>261</v>
      </c>
      <c r="J136">
        <v>0</v>
      </c>
      <c r="K136" s="6" t="s">
        <v>262</v>
      </c>
      <c r="L136" t="b">
        <v>1</v>
      </c>
      <c r="M136" t="b">
        <v>0</v>
      </c>
      <c r="N136" t="b">
        <v>0</v>
      </c>
    </row>
    <row r="137" spans="1:14" x14ac:dyDescent="0.2">
      <c r="A137" s="6" t="s">
        <v>259</v>
      </c>
      <c r="B137" t="s">
        <v>23</v>
      </c>
      <c r="C137" t="s">
        <v>10</v>
      </c>
      <c r="D137">
        <v>10.48</v>
      </c>
      <c r="E137" s="7">
        <v>44243.431643518517</v>
      </c>
      <c r="F137" t="b">
        <v>1</v>
      </c>
      <c r="G137" s="6" t="s">
        <v>93</v>
      </c>
      <c r="H137" s="6" t="s">
        <v>261</v>
      </c>
      <c r="I137" s="6" t="s">
        <v>261</v>
      </c>
      <c r="J137">
        <v>0</v>
      </c>
      <c r="K137" s="6" t="s">
        <v>262</v>
      </c>
      <c r="L137" t="b">
        <v>1</v>
      </c>
      <c r="M137" t="b">
        <v>0</v>
      </c>
      <c r="N137" t="b">
        <v>0</v>
      </c>
    </row>
    <row r="138" spans="1:14" x14ac:dyDescent="0.2">
      <c r="A138" s="6" t="s">
        <v>259</v>
      </c>
      <c r="B138" t="s">
        <v>297</v>
      </c>
      <c r="C138" t="s">
        <v>10</v>
      </c>
      <c r="D138">
        <v>14.95</v>
      </c>
      <c r="E138" s="7">
        <v>44243.431643518517</v>
      </c>
      <c r="F138" t="b">
        <v>1</v>
      </c>
      <c r="G138" s="6" t="s">
        <v>83</v>
      </c>
      <c r="H138" s="6" t="s">
        <v>261</v>
      </c>
      <c r="I138" s="6" t="s">
        <v>261</v>
      </c>
      <c r="J138">
        <v>0</v>
      </c>
      <c r="K138" s="6" t="s">
        <v>262</v>
      </c>
      <c r="L138" t="b">
        <v>1</v>
      </c>
      <c r="M138" t="b">
        <v>0</v>
      </c>
      <c r="N138" t="b">
        <v>0</v>
      </c>
    </row>
    <row r="139" spans="1:14" x14ac:dyDescent="0.2">
      <c r="A139" s="6" t="s">
        <v>259</v>
      </c>
      <c r="B139" t="s">
        <v>59</v>
      </c>
      <c r="C139" t="s">
        <v>10</v>
      </c>
      <c r="D139">
        <v>8.5299999999999994</v>
      </c>
      <c r="E139" s="7">
        <v>44243.431655092594</v>
      </c>
      <c r="F139" t="b">
        <v>1</v>
      </c>
      <c r="G139" s="6" t="s">
        <v>203</v>
      </c>
      <c r="H139" s="6" t="s">
        <v>261</v>
      </c>
      <c r="I139" s="6" t="s">
        <v>261</v>
      </c>
      <c r="J139">
        <v>0</v>
      </c>
      <c r="K139" s="6" t="s">
        <v>262</v>
      </c>
      <c r="L139" t="b">
        <v>1</v>
      </c>
      <c r="M139" t="b">
        <v>0</v>
      </c>
      <c r="N139" t="b">
        <v>0</v>
      </c>
    </row>
    <row r="140" spans="1:14" x14ac:dyDescent="0.2">
      <c r="A140" s="6" t="s">
        <v>259</v>
      </c>
      <c r="B140" t="s">
        <v>309</v>
      </c>
      <c r="C140" t="s">
        <v>10</v>
      </c>
      <c r="D140">
        <v>5.04</v>
      </c>
      <c r="E140" s="7">
        <v>44243.431643518517</v>
      </c>
      <c r="F140" t="b">
        <v>1</v>
      </c>
      <c r="G140" s="6" t="s">
        <v>141</v>
      </c>
      <c r="H140" s="6" t="s">
        <v>261</v>
      </c>
      <c r="I140" s="6" t="s">
        <v>261</v>
      </c>
      <c r="J140">
        <v>0</v>
      </c>
      <c r="K140" s="6" t="s">
        <v>262</v>
      </c>
      <c r="L140" t="b">
        <v>1</v>
      </c>
      <c r="M140" t="b">
        <v>0</v>
      </c>
      <c r="N140" t="b">
        <v>0</v>
      </c>
    </row>
    <row r="141" spans="1:14" x14ac:dyDescent="0.2">
      <c r="A141" s="6" t="s">
        <v>259</v>
      </c>
      <c r="B141" t="s">
        <v>51</v>
      </c>
      <c r="C141" t="s">
        <v>10</v>
      </c>
      <c r="D141">
        <v>1.1299999999999999</v>
      </c>
      <c r="E141" s="7">
        <v>44243.431655092594</v>
      </c>
      <c r="F141" t="b">
        <v>1</v>
      </c>
      <c r="G141" s="6" t="s">
        <v>195</v>
      </c>
      <c r="H141" s="6" t="s">
        <v>261</v>
      </c>
      <c r="I141" s="6" t="s">
        <v>261</v>
      </c>
      <c r="J141">
        <v>0</v>
      </c>
      <c r="K141" s="6" t="s">
        <v>262</v>
      </c>
      <c r="L141" t="b">
        <v>1</v>
      </c>
      <c r="M141" t="b">
        <v>0</v>
      </c>
      <c r="N141" t="b">
        <v>0</v>
      </c>
    </row>
    <row r="142" spans="1:14" x14ac:dyDescent="0.2">
      <c r="A142" s="6" t="s">
        <v>259</v>
      </c>
      <c r="B142" t="s">
        <v>322</v>
      </c>
      <c r="C142" t="s">
        <v>10</v>
      </c>
      <c r="D142">
        <v>0.16</v>
      </c>
      <c r="E142" s="7">
        <v>44243.431655092594</v>
      </c>
      <c r="F142" t="b">
        <v>1</v>
      </c>
      <c r="G142" s="6" t="s">
        <v>197</v>
      </c>
      <c r="H142" s="6" t="s">
        <v>261</v>
      </c>
      <c r="I142" s="6" t="s">
        <v>261</v>
      </c>
      <c r="J142">
        <v>0</v>
      </c>
      <c r="K142" s="6" t="s">
        <v>262</v>
      </c>
      <c r="L142" t="b">
        <v>1</v>
      </c>
      <c r="M142" t="b">
        <v>0</v>
      </c>
      <c r="N142" t="b">
        <v>0</v>
      </c>
    </row>
    <row r="143" spans="1:14" x14ac:dyDescent="0.2">
      <c r="A143" s="6" t="s">
        <v>259</v>
      </c>
      <c r="B143" t="s">
        <v>306</v>
      </c>
      <c r="C143" t="s">
        <v>10</v>
      </c>
      <c r="D143">
        <v>0.18</v>
      </c>
      <c r="E143" s="7">
        <v>44243.431643518517</v>
      </c>
      <c r="F143" t="b">
        <v>1</v>
      </c>
      <c r="G143" s="6" t="s">
        <v>129</v>
      </c>
      <c r="H143" s="6" t="s">
        <v>261</v>
      </c>
      <c r="I143" s="6" t="s">
        <v>261</v>
      </c>
      <c r="J143">
        <v>0</v>
      </c>
      <c r="K143" s="6" t="s">
        <v>262</v>
      </c>
      <c r="L143" t="b">
        <v>1</v>
      </c>
      <c r="M143" t="b">
        <v>0</v>
      </c>
      <c r="N143" t="b">
        <v>0</v>
      </c>
    </row>
    <row r="144" spans="1:14" x14ac:dyDescent="0.2">
      <c r="A144" s="6" t="s">
        <v>259</v>
      </c>
      <c r="B144" t="s">
        <v>280</v>
      </c>
      <c r="C144" t="s">
        <v>10</v>
      </c>
      <c r="D144">
        <v>23.23</v>
      </c>
      <c r="E144" s="7">
        <v>44243.431655092594</v>
      </c>
      <c r="F144" t="b">
        <v>1</v>
      </c>
      <c r="G144" s="6" t="s">
        <v>171</v>
      </c>
      <c r="H144" s="6" t="s">
        <v>261</v>
      </c>
      <c r="I144" s="6" t="s">
        <v>261</v>
      </c>
      <c r="J144">
        <v>0</v>
      </c>
      <c r="K144" s="6" t="s">
        <v>262</v>
      </c>
      <c r="L144" t="b">
        <v>1</v>
      </c>
      <c r="M144" t="b">
        <v>0</v>
      </c>
      <c r="N144" t="b">
        <v>0</v>
      </c>
    </row>
    <row r="145" spans="1:14" x14ac:dyDescent="0.2">
      <c r="A145" s="6" t="s">
        <v>259</v>
      </c>
      <c r="B145" t="s">
        <v>321</v>
      </c>
      <c r="C145" t="s">
        <v>10</v>
      </c>
      <c r="D145">
        <v>0.12</v>
      </c>
      <c r="E145" s="7">
        <v>44243.431655092594</v>
      </c>
      <c r="F145" t="b">
        <v>1</v>
      </c>
      <c r="G145" s="6" t="s">
        <v>189</v>
      </c>
      <c r="H145" s="6" t="s">
        <v>261</v>
      </c>
      <c r="I145" s="6" t="s">
        <v>261</v>
      </c>
      <c r="J145">
        <v>0</v>
      </c>
      <c r="K145" s="6" t="s">
        <v>262</v>
      </c>
      <c r="L145" t="b">
        <v>1</v>
      </c>
      <c r="M145" t="b">
        <v>0</v>
      </c>
      <c r="N145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H50"/>
  <sheetViews>
    <sheetView rightToLeft="1" tabSelected="1" workbookViewId="0">
      <selection activeCell="F5" sqref="F5"/>
    </sheetView>
  </sheetViews>
  <sheetFormatPr defaultRowHeight="12.75" x14ac:dyDescent="0.2"/>
  <cols>
    <col min="1" max="1" width="6.85546875" customWidth="1"/>
    <col min="2" max="2" width="24.42578125" customWidth="1"/>
    <col min="3" max="6" width="23.85546875" customWidth="1"/>
    <col min="7" max="7" width="7.85546875" customWidth="1"/>
    <col min="8" max="8" width="12.5703125" customWidth="1"/>
  </cols>
  <sheetData>
    <row r="1" spans="1:8" ht="18.75" customHeight="1" x14ac:dyDescent="0.3">
      <c r="A1" s="23" t="s">
        <v>6</v>
      </c>
      <c r="B1" s="23"/>
      <c r="C1" s="23"/>
      <c r="D1" s="23"/>
      <c r="E1" s="23"/>
      <c r="F1" s="23"/>
      <c r="G1" s="23"/>
      <c r="H1" s="23"/>
    </row>
    <row r="2" spans="1:8" s="4" customFormat="1" ht="15.75" x14ac:dyDescent="0.25">
      <c r="A2" s="24" t="s">
        <v>258</v>
      </c>
      <c r="B2" s="24"/>
      <c r="C2" s="24"/>
      <c r="D2" s="24"/>
      <c r="E2" s="24"/>
      <c r="F2" s="24"/>
      <c r="G2" s="24"/>
      <c r="H2" s="24"/>
    </row>
    <row r="3" spans="1:8" ht="54" customHeight="1" x14ac:dyDescent="0.2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</row>
    <row r="4" spans="1:8" ht="14.25" customHeight="1" x14ac:dyDescent="0.2">
      <c r="A4" s="10" t="s">
        <v>0</v>
      </c>
      <c r="B4" s="9"/>
      <c r="C4" s="9"/>
      <c r="D4" s="9"/>
      <c r="E4" s="9"/>
      <c r="F4" s="9"/>
      <c r="G4" s="9"/>
      <c r="H4" s="9"/>
    </row>
    <row r="5" spans="1:8" x14ac:dyDescent="0.2">
      <c r="A5" s="1">
        <v>44561</v>
      </c>
      <c r="B5" s="2">
        <v>752.66</v>
      </c>
      <c r="C5" s="2">
        <v>966.98</v>
      </c>
      <c r="D5" s="2">
        <v>719.64</v>
      </c>
      <c r="E5" s="2">
        <v>552.7999267578125</v>
      </c>
      <c r="F5" s="2">
        <v>971.21002197265625</v>
      </c>
      <c r="G5" s="2">
        <v>346.04998779296875</v>
      </c>
      <c r="H5" s="2">
        <v>348.96994018554688</v>
      </c>
    </row>
    <row r="6" spans="1:8" ht="14.25" customHeight="1" x14ac:dyDescent="0.2">
      <c r="A6" s="10" t="s">
        <v>1</v>
      </c>
      <c r="B6" s="9"/>
      <c r="C6" s="9"/>
      <c r="D6" s="9"/>
      <c r="E6" s="9"/>
      <c r="F6" s="9"/>
      <c r="G6" s="9"/>
      <c r="H6" s="9"/>
    </row>
    <row r="7" spans="1:8" x14ac:dyDescent="0.2">
      <c r="A7" s="1">
        <v>43100</v>
      </c>
      <c r="B7" s="2">
        <v>100.352470210432</v>
      </c>
      <c r="C7" s="2">
        <v>99.174034663388909</v>
      </c>
      <c r="D7" s="2">
        <v>100.68991323713659</v>
      </c>
      <c r="E7" s="2">
        <v>100.34142303466797</v>
      </c>
      <c r="F7" s="2">
        <v>98.540199279785156</v>
      </c>
      <c r="G7" s="2">
        <v>102.18453979492188</v>
      </c>
      <c r="H7" s="2">
        <v>98.285148620605469</v>
      </c>
    </row>
    <row r="8" spans="1:8" x14ac:dyDescent="0.2">
      <c r="A8" s="1">
        <v>43465</v>
      </c>
      <c r="B8" s="2">
        <v>100.73850580415001</v>
      </c>
      <c r="C8" s="2">
        <v>99.916602310618941</v>
      </c>
      <c r="D8" s="2">
        <v>100.96796906448601</v>
      </c>
      <c r="E8" s="2">
        <v>101.10881805419922</v>
      </c>
      <c r="F8" s="2">
        <v>99.480613708496094</v>
      </c>
      <c r="G8" s="2">
        <v>102.64010620117188</v>
      </c>
      <c r="H8" s="2">
        <v>98.80517578125</v>
      </c>
    </row>
    <row r="9" spans="1:8" x14ac:dyDescent="0.2">
      <c r="A9" s="1">
        <v>43830</v>
      </c>
      <c r="B9" s="2">
        <v>101.18328594473816</v>
      </c>
      <c r="C9" s="2">
        <v>100.61604591895571</v>
      </c>
      <c r="D9" s="2">
        <v>101.28787781216518</v>
      </c>
      <c r="E9" s="2">
        <v>101.28985595703125</v>
      </c>
      <c r="F9" s="2">
        <v>100.441162109375</v>
      </c>
      <c r="G9" s="2">
        <v>102.18377685546875</v>
      </c>
      <c r="H9" s="2">
        <v>99.921592712402344</v>
      </c>
    </row>
    <row r="10" spans="1:8" x14ac:dyDescent="0.2">
      <c r="A10" s="1">
        <v>44196</v>
      </c>
      <c r="B10" s="2">
        <v>99.991610851086932</v>
      </c>
      <c r="C10" s="2">
        <v>99.958370291982547</v>
      </c>
      <c r="D10" s="2">
        <v>99.991581528356178</v>
      </c>
      <c r="E10" s="2">
        <v>100.0047607421875</v>
      </c>
      <c r="F10" s="2">
        <v>99.991729736328125</v>
      </c>
      <c r="G10" s="2">
        <v>100.00387573242188</v>
      </c>
      <c r="H10" s="2">
        <v>99.971527099609375</v>
      </c>
    </row>
    <row r="11" spans="1:8" x14ac:dyDescent="0.2">
      <c r="A11" s="1">
        <v>44561</v>
      </c>
      <c r="B11" s="2">
        <v>101.17777777777778</v>
      </c>
      <c r="C11" s="2">
        <v>101.17777777777778</v>
      </c>
      <c r="D11" s="2">
        <v>101.22222222222223</v>
      </c>
      <c r="E11" s="2">
        <v>101.78382873535156</v>
      </c>
      <c r="F11" s="2">
        <v>101.30217742919922</v>
      </c>
      <c r="G11" s="2">
        <v>101.81216430664063</v>
      </c>
      <c r="H11" s="2">
        <v>100.90895843505859</v>
      </c>
    </row>
    <row r="12" spans="1:8" ht="14.25" customHeight="1" x14ac:dyDescent="0.2">
      <c r="A12" s="10" t="s">
        <v>2</v>
      </c>
      <c r="B12" s="9"/>
      <c r="C12" s="9"/>
      <c r="D12" s="9"/>
      <c r="E12" s="9"/>
      <c r="F12" s="9"/>
      <c r="G12" s="9"/>
      <c r="H12" s="9"/>
    </row>
    <row r="13" spans="1:8" x14ac:dyDescent="0.2">
      <c r="A13" s="3">
        <v>44012</v>
      </c>
      <c r="B13" s="2">
        <v>99.697888116736266</v>
      </c>
      <c r="C13" s="2">
        <v>99.800195141191551</v>
      </c>
      <c r="D13" s="2">
        <v>99.797978836618483</v>
      </c>
      <c r="E13" s="2">
        <v>99.597412109375</v>
      </c>
      <c r="F13" s="2">
        <v>99.644447326660156</v>
      </c>
      <c r="G13" s="2">
        <v>99.419601440429688</v>
      </c>
      <c r="H13" s="2">
        <v>99.882186889648438</v>
      </c>
    </row>
    <row r="14" spans="1:8" x14ac:dyDescent="0.2">
      <c r="A14" s="3">
        <v>44043</v>
      </c>
      <c r="B14" s="2">
        <v>99.798593054227922</v>
      </c>
      <c r="C14" s="2">
        <v>99.900095236427973</v>
      </c>
      <c r="D14" s="2">
        <v>99.898988936655556</v>
      </c>
      <c r="E14" s="2">
        <v>100.07286071777344</v>
      </c>
      <c r="F14" s="2">
        <v>99.961799621582031</v>
      </c>
      <c r="G14" s="2">
        <v>100.02908325195313</v>
      </c>
      <c r="H14" s="2">
        <v>100.0234375</v>
      </c>
    </row>
    <row r="15" spans="1:8" x14ac:dyDescent="0.2">
      <c r="A15" s="3">
        <v>44074</v>
      </c>
      <c r="B15" s="2">
        <v>99.899297991719578</v>
      </c>
      <c r="C15" s="2">
        <v>99.900095236427973</v>
      </c>
      <c r="D15" s="2">
        <v>99.898988936655556</v>
      </c>
      <c r="E15" s="2">
        <v>100.25881958007813</v>
      </c>
      <c r="F15" s="2">
        <v>100.02950286865234</v>
      </c>
      <c r="G15" s="2">
        <v>100.01992034912109</v>
      </c>
      <c r="H15" s="2">
        <v>100.29312133789063</v>
      </c>
    </row>
    <row r="16" spans="1:8" x14ac:dyDescent="0.2">
      <c r="A16" s="3">
        <v>44104</v>
      </c>
      <c r="B16" s="2">
        <v>99.798593054227922</v>
      </c>
      <c r="C16" s="2">
        <v>99.800195141191551</v>
      </c>
      <c r="D16" s="2">
        <v>99.696968736581425</v>
      </c>
      <c r="E16" s="2">
        <v>99.843147277832031</v>
      </c>
      <c r="F16" s="2">
        <v>100.04372406005859</v>
      </c>
      <c r="G16" s="2">
        <v>99.840484619140625</v>
      </c>
      <c r="H16" s="2">
        <v>99.975448608398438</v>
      </c>
    </row>
    <row r="17" spans="1:8" x14ac:dyDescent="0.2">
      <c r="A17" s="3">
        <v>44135</v>
      </c>
      <c r="B17" s="2">
        <v>100.10070786670289</v>
      </c>
      <c r="C17" s="2">
        <v>99.999995331664394</v>
      </c>
      <c r="D17" s="2">
        <v>99.898988936655556</v>
      </c>
      <c r="E17" s="2">
        <v>99.979972839355469</v>
      </c>
      <c r="F17" s="2">
        <v>100.17005157470703</v>
      </c>
      <c r="G17" s="2">
        <v>99.953109741210938</v>
      </c>
      <c r="H17" s="2">
        <v>100.00640869140625</v>
      </c>
    </row>
    <row r="18" spans="1:8" x14ac:dyDescent="0.2">
      <c r="A18" s="3">
        <v>44165</v>
      </c>
      <c r="B18" s="2">
        <v>100.00000292921122</v>
      </c>
      <c r="C18" s="2">
        <v>99.900095236427973</v>
      </c>
      <c r="D18" s="2">
        <v>99.999999036692614</v>
      </c>
      <c r="E18" s="2">
        <v>99.897529602050781</v>
      </c>
      <c r="F18" s="2">
        <v>99.912368774414063</v>
      </c>
      <c r="G18" s="2">
        <v>99.782150268554688</v>
      </c>
      <c r="H18" s="2">
        <v>100.01008605957031</v>
      </c>
    </row>
    <row r="19" spans="1:8" x14ac:dyDescent="0.2">
      <c r="A19" s="3">
        <v>44196</v>
      </c>
      <c r="B19" s="2">
        <v>99.899297991719578</v>
      </c>
      <c r="C19" s="2">
        <v>99.800195141191551</v>
      </c>
      <c r="D19" s="2">
        <v>99.898988936655556</v>
      </c>
      <c r="E19" s="2">
        <v>99.908340454101563</v>
      </c>
      <c r="F19" s="2">
        <v>99.758079528808594</v>
      </c>
      <c r="G19" s="2">
        <v>99.736854553222656</v>
      </c>
      <c r="H19" s="2">
        <v>99.894615173339844</v>
      </c>
    </row>
    <row r="20" spans="1:8" x14ac:dyDescent="0.2">
      <c r="A20" s="3">
        <v>44227</v>
      </c>
      <c r="B20" s="2">
        <v>99.6</v>
      </c>
      <c r="C20" s="2">
        <v>99.9</v>
      </c>
      <c r="D20" s="2">
        <v>99.8</v>
      </c>
      <c r="E20" s="2">
        <v>100.23406982421875</v>
      </c>
      <c r="F20" s="2">
        <v>99.964515686035156</v>
      </c>
      <c r="G20" s="2">
        <v>100.22259521484375</v>
      </c>
      <c r="H20" s="2">
        <v>99.929115295410156</v>
      </c>
    </row>
    <row r="21" spans="1:8" x14ac:dyDescent="0.2">
      <c r="A21" s="3">
        <v>44255</v>
      </c>
      <c r="B21" s="2">
        <v>99.9</v>
      </c>
      <c r="C21" s="2">
        <v>100.1</v>
      </c>
      <c r="D21" s="2">
        <v>100</v>
      </c>
      <c r="E21" s="2">
        <v>100.60426330566406</v>
      </c>
      <c r="F21" s="2">
        <v>100.24797821044922</v>
      </c>
      <c r="G21" s="2">
        <v>100.74879455566406</v>
      </c>
      <c r="H21" s="2">
        <v>99.962150573730469</v>
      </c>
    </row>
    <row r="22" spans="1:8" x14ac:dyDescent="0.2">
      <c r="A22" s="3">
        <v>44286</v>
      </c>
      <c r="B22" s="2">
        <v>100.5</v>
      </c>
      <c r="C22" s="2">
        <v>100.7</v>
      </c>
      <c r="D22" s="2">
        <v>100.7</v>
      </c>
      <c r="E22" s="2">
        <v>101.12003326416016</v>
      </c>
      <c r="F22" s="2">
        <v>100.68731689453125</v>
      </c>
      <c r="G22" s="2">
        <v>101.25575256347656</v>
      </c>
      <c r="H22" s="2">
        <v>100.28915405273438</v>
      </c>
    </row>
    <row r="23" spans="1:8" x14ac:dyDescent="0.2">
      <c r="A23" s="3">
        <v>44316</v>
      </c>
      <c r="B23" s="2">
        <v>100.9</v>
      </c>
      <c r="C23" s="2">
        <v>101</v>
      </c>
      <c r="D23" s="2">
        <v>101</v>
      </c>
      <c r="E23" s="2">
        <v>101.37644195556641</v>
      </c>
      <c r="F23" s="2">
        <v>100.96231079101563</v>
      </c>
      <c r="G23" s="2">
        <v>101.56589508056641</v>
      </c>
      <c r="H23" s="2">
        <v>100.38137817382813</v>
      </c>
    </row>
    <row r="24" spans="1:8" x14ac:dyDescent="0.2">
      <c r="A24" s="3">
        <v>44347</v>
      </c>
      <c r="B24" s="2">
        <v>101.5</v>
      </c>
      <c r="C24" s="2">
        <v>101.3</v>
      </c>
      <c r="D24" s="2">
        <v>101.4</v>
      </c>
      <c r="E24" s="2">
        <v>101.6312255859375</v>
      </c>
      <c r="F24" s="2">
        <v>101.27043914794922</v>
      </c>
      <c r="G24" s="2">
        <v>101.76011657714844</v>
      </c>
      <c r="H24" s="2">
        <v>100.67733001708984</v>
      </c>
    </row>
    <row r="25" spans="1:8" x14ac:dyDescent="0.2">
      <c r="A25" s="3">
        <v>44377</v>
      </c>
      <c r="B25" s="2">
        <v>101.6</v>
      </c>
      <c r="C25" s="2">
        <v>101.4</v>
      </c>
      <c r="D25" s="2">
        <v>101.6</v>
      </c>
      <c r="E25" s="2">
        <v>102.05425262451172</v>
      </c>
      <c r="F25" s="2">
        <v>101.49163818359375</v>
      </c>
      <c r="G25" s="2">
        <v>101.94945526123047</v>
      </c>
      <c r="H25" s="2">
        <v>101.18190002441406</v>
      </c>
    </row>
    <row r="26" spans="1:8" x14ac:dyDescent="0.2">
      <c r="A26" s="3">
        <v>44408</v>
      </c>
      <c r="B26" s="2">
        <v>102</v>
      </c>
      <c r="C26" s="2">
        <v>101.9</v>
      </c>
      <c r="D26" s="2">
        <v>102.1</v>
      </c>
      <c r="E26" s="2">
        <v>102.86960601806641</v>
      </c>
      <c r="F26" s="2">
        <v>102.07077789306641</v>
      </c>
      <c r="G26" s="2">
        <v>102.80327606201172</v>
      </c>
      <c r="H26" s="2">
        <v>101.7904052734375</v>
      </c>
    </row>
    <row r="27" spans="1:8" x14ac:dyDescent="0.2">
      <c r="A27" s="3">
        <v>44439</v>
      </c>
      <c r="B27" s="2">
        <v>102.2</v>
      </c>
      <c r="C27" s="2">
        <v>102.1</v>
      </c>
      <c r="D27" s="2">
        <v>102.2</v>
      </c>
      <c r="E27" s="2">
        <v>103.04481506347656</v>
      </c>
      <c r="F27" s="2">
        <v>102.36602783203125</v>
      </c>
      <c r="G27" s="2">
        <v>102.83282470703125</v>
      </c>
      <c r="H27" s="2">
        <v>102.02518463134766</v>
      </c>
    </row>
    <row r="28" spans="1:8" x14ac:dyDescent="0.2">
      <c r="A28" s="3">
        <v>44469</v>
      </c>
      <c r="B28" s="2">
        <v>102.4</v>
      </c>
      <c r="C28" s="2">
        <v>102.2</v>
      </c>
      <c r="D28" s="2">
        <v>102.2</v>
      </c>
      <c r="E28" s="2">
        <v>103.11974334716797</v>
      </c>
      <c r="F28" s="2">
        <v>102.65855407714844</v>
      </c>
      <c r="G28" s="2">
        <v>103.17074584960938</v>
      </c>
      <c r="H28" s="2">
        <v>101.94398498535156</v>
      </c>
    </row>
    <row r="29" spans="1:8" ht="14.25" customHeight="1" x14ac:dyDescent="0.2">
      <c r="A29" s="10" t="s">
        <v>3</v>
      </c>
      <c r="B29" s="9"/>
      <c r="C29" s="9"/>
      <c r="D29" s="9"/>
      <c r="E29" s="9"/>
      <c r="F29" s="9"/>
      <c r="G29" s="9"/>
      <c r="H29" s="9"/>
    </row>
    <row r="30" spans="1:8" x14ac:dyDescent="0.2">
      <c r="A30" s="3">
        <v>44469</v>
      </c>
      <c r="B30" s="2">
        <v>0.19569471624265589</v>
      </c>
      <c r="C30" s="2">
        <v>9.7943192948091173E-2</v>
      </c>
      <c r="D30" s="2">
        <v>0</v>
      </c>
      <c r="E30" s="2">
        <v>7.2714269161224365E-2</v>
      </c>
      <c r="F30" s="2">
        <v>0.28576496243476868</v>
      </c>
      <c r="G30" s="2">
        <v>0.32861214876174927</v>
      </c>
      <c r="H30" s="2">
        <v>-7.9587846994400024E-2</v>
      </c>
    </row>
    <row r="31" spans="1:8" ht="14.25" customHeight="1" x14ac:dyDescent="0.2">
      <c r="A31" s="10" t="s">
        <v>4</v>
      </c>
      <c r="B31" s="9"/>
      <c r="C31" s="9"/>
      <c r="D31" s="9"/>
      <c r="E31" s="9"/>
      <c r="F31" s="9"/>
      <c r="G31" s="9"/>
      <c r="H31" s="9"/>
    </row>
    <row r="32" spans="1:8" x14ac:dyDescent="0.2">
      <c r="A32" s="1">
        <v>43100</v>
      </c>
      <c r="B32" s="2">
        <v>-0.31080012988464745</v>
      </c>
      <c r="C32" s="2">
        <v>0.11174565755724952</v>
      </c>
      <c r="D32" s="2">
        <v>-0.41111032537903824</v>
      </c>
      <c r="E32" s="2">
        <v>-0.56337368488311768</v>
      </c>
      <c r="F32" s="2">
        <v>0.33223944902420044</v>
      </c>
      <c r="G32" s="2">
        <v>-1.2908145189285278</v>
      </c>
      <c r="H32" s="2">
        <v>0.69441282749176025</v>
      </c>
    </row>
    <row r="33" spans="1:8" x14ac:dyDescent="0.2">
      <c r="A33" s="1">
        <v>43465</v>
      </c>
      <c r="B33" s="2">
        <v>0.26752870360049474</v>
      </c>
      <c r="C33" s="2">
        <v>0.72174106151454698</v>
      </c>
      <c r="D33" s="2">
        <v>0.23429655249358472</v>
      </c>
      <c r="E33" s="2">
        <v>0.76663124561309814</v>
      </c>
      <c r="F33" s="2">
        <v>0.86890751123428345</v>
      </c>
      <c r="G33" s="2">
        <v>0.48277220129966736</v>
      </c>
      <c r="H33" s="2">
        <v>0.44397848844528198</v>
      </c>
    </row>
    <row r="34" spans="1:8" x14ac:dyDescent="0.2">
      <c r="A34" s="1">
        <v>43830</v>
      </c>
      <c r="B34" s="2">
        <v>0.58921623123959765</v>
      </c>
      <c r="C34" s="2">
        <v>0.78876077793699206</v>
      </c>
      <c r="D34" s="2">
        <v>0.37815133814607105</v>
      </c>
      <c r="E34" s="2">
        <v>0.26005071401596069</v>
      </c>
      <c r="F34" s="2">
        <v>1.1033416986465454</v>
      </c>
      <c r="G34" s="2">
        <v>-0.37111642956733704</v>
      </c>
      <c r="H34" s="2">
        <v>1.1519063711166382</v>
      </c>
    </row>
    <row r="35" spans="1:8" x14ac:dyDescent="0.2">
      <c r="A35" s="1">
        <v>44196</v>
      </c>
      <c r="B35" s="2">
        <v>-1.2378426171529733</v>
      </c>
      <c r="C35" s="2">
        <v>-0.59596071073833023</v>
      </c>
      <c r="D35" s="2">
        <v>-1.285033787526324</v>
      </c>
      <c r="E35" s="2">
        <v>-1.3432395458221436</v>
      </c>
      <c r="F35" s="2">
        <v>-0.4246806800365448</v>
      </c>
      <c r="G35" s="2">
        <v>-2.2771751880645752</v>
      </c>
      <c r="H35" s="2">
        <v>0.14080823957920074</v>
      </c>
    </row>
    <row r="36" spans="1:8" x14ac:dyDescent="0.2">
      <c r="A36" s="1">
        <v>44561</v>
      </c>
      <c r="B36" s="2">
        <v>1.1890973045341369</v>
      </c>
      <c r="C36" s="2">
        <v>1.2002489788359938</v>
      </c>
      <c r="D36" s="2">
        <v>1.2108639533131127</v>
      </c>
      <c r="E36" s="2">
        <v>1.753160834312439</v>
      </c>
      <c r="F36" s="2">
        <v>1.2953979969024658</v>
      </c>
      <c r="G36" s="2">
        <v>1.7472164630889893</v>
      </c>
      <c r="H36" s="2">
        <v>0.9373089075088501</v>
      </c>
    </row>
    <row r="37" spans="1:8" ht="14.25" customHeight="1" x14ac:dyDescent="0.2">
      <c r="A37" s="10" t="s">
        <v>8</v>
      </c>
      <c r="B37" s="9"/>
      <c r="C37" s="9"/>
      <c r="D37" s="9"/>
      <c r="E37" s="9"/>
      <c r="F37" s="9"/>
      <c r="G37" s="9"/>
      <c r="H37" s="9"/>
    </row>
    <row r="38" spans="1:8" x14ac:dyDescent="0.2">
      <c r="A38" s="3">
        <v>44012</v>
      </c>
      <c r="B38" s="2">
        <v>-0.70210631895688547</v>
      </c>
      <c r="C38" s="2">
        <v>-0.6958250497017815</v>
      </c>
      <c r="D38" s="2">
        <v>-0.80321285140562138</v>
      </c>
      <c r="E38" s="2">
        <v>-1.0125442743301392</v>
      </c>
      <c r="F38" s="2">
        <v>-0.80785501003265381</v>
      </c>
      <c r="G38" s="2">
        <v>-1.5871570110321045</v>
      </c>
      <c r="H38" s="2">
        <v>-9.9170118570327759E-2</v>
      </c>
    </row>
    <row r="39" spans="1:8" x14ac:dyDescent="0.2">
      <c r="A39" s="3">
        <v>44104</v>
      </c>
      <c r="B39" s="2">
        <v>0.10101010101011276</v>
      </c>
      <c r="C39" s="2">
        <v>0</v>
      </c>
      <c r="D39" s="2">
        <v>-0.10121457489877805</v>
      </c>
      <c r="E39" s="2">
        <v>0.24672846496105194</v>
      </c>
      <c r="F39" s="2">
        <v>0.40070143342018127</v>
      </c>
      <c r="G39" s="2">
        <v>0.42334023118019104</v>
      </c>
      <c r="H39" s="2">
        <v>9.337172657251358E-2</v>
      </c>
    </row>
    <row r="40" spans="1:8" x14ac:dyDescent="0.2">
      <c r="A40" s="3">
        <v>44196</v>
      </c>
      <c r="B40" s="2">
        <v>0.10090817356205317</v>
      </c>
      <c r="C40" s="2">
        <v>0</v>
      </c>
      <c r="D40" s="2">
        <v>0.20263424518744966</v>
      </c>
      <c r="E40" s="2">
        <v>6.5295591950416565E-2</v>
      </c>
      <c r="F40" s="2">
        <v>-0.28551968932151794</v>
      </c>
      <c r="G40" s="2">
        <v>-0.10379563271999359</v>
      </c>
      <c r="H40" s="2">
        <v>-8.0853283405303955E-2</v>
      </c>
    </row>
    <row r="41" spans="1:8" x14ac:dyDescent="0.2">
      <c r="A41" s="3">
        <v>44286</v>
      </c>
      <c r="B41" s="2">
        <v>0.60130753704616957</v>
      </c>
      <c r="C41" s="2">
        <v>0.90160631202720332</v>
      </c>
      <c r="D41" s="2">
        <v>0.8018209912538321</v>
      </c>
      <c r="E41" s="2">
        <v>1.2128044366836548</v>
      </c>
      <c r="F41" s="2">
        <v>0.93149083852767944</v>
      </c>
      <c r="G41" s="2">
        <v>1.5229054689407349</v>
      </c>
      <c r="H41" s="2">
        <v>0.3949550986289978</v>
      </c>
    </row>
    <row r="42" spans="1:8" x14ac:dyDescent="0.2">
      <c r="A42" s="3">
        <v>44377</v>
      </c>
      <c r="B42" s="2">
        <v>1.0945273631840724</v>
      </c>
      <c r="C42" s="2">
        <v>0.69513406156902491</v>
      </c>
      <c r="D42" s="2">
        <v>0.89374379344586696</v>
      </c>
      <c r="E42" s="2">
        <v>0.92387169599533081</v>
      </c>
      <c r="F42" s="2">
        <v>0.79883080720901489</v>
      </c>
      <c r="G42" s="2">
        <v>0.68509954214096069</v>
      </c>
      <c r="H42" s="2">
        <v>0.89017200469970703</v>
      </c>
    </row>
    <row r="43" spans="1:8" ht="14.25" customHeight="1" x14ac:dyDescent="0.2">
      <c r="A43" s="3">
        <v>44469</v>
      </c>
      <c r="B43" s="2">
        <v>0.78740157480317041</v>
      </c>
      <c r="C43" s="2">
        <v>0.78895463510848529</v>
      </c>
      <c r="D43" s="2">
        <v>0.59055118110236116</v>
      </c>
      <c r="E43" s="2">
        <v>1.0440434217453003</v>
      </c>
      <c r="F43" s="2">
        <v>1.1497656106948853</v>
      </c>
      <c r="G43" s="2">
        <v>1.1979373693466187</v>
      </c>
      <c r="H43" s="2">
        <v>0.75318306684494019</v>
      </c>
    </row>
    <row r="44" spans="1:8" x14ac:dyDescent="0.2">
      <c r="A44" s="10" t="s">
        <v>5</v>
      </c>
      <c r="B44" s="9"/>
      <c r="C44" s="9"/>
      <c r="D44" s="9"/>
      <c r="E44" s="9"/>
      <c r="F44" s="9"/>
      <c r="G44" s="9"/>
      <c r="H44" s="9"/>
    </row>
    <row r="45" spans="1:8" x14ac:dyDescent="0.2">
      <c r="A45" s="1">
        <v>43100</v>
      </c>
      <c r="B45" s="2">
        <v>-0.49741708580308686</v>
      </c>
      <c r="C45" s="2">
        <v>9.8581835325917133E-2</v>
      </c>
      <c r="D45" s="2">
        <v>-0.69730770513877216</v>
      </c>
      <c r="E45" s="2">
        <v>4.5182216912508011E-2</v>
      </c>
      <c r="F45" s="2">
        <v>0.7728811502456665</v>
      </c>
      <c r="G45" s="2">
        <v>-0.50619465112686157</v>
      </c>
      <c r="H45" s="2">
        <v>0.53360515832901001</v>
      </c>
    </row>
    <row r="46" spans="1:8" x14ac:dyDescent="0.2">
      <c r="A46" s="1">
        <v>43465</v>
      </c>
      <c r="B46" s="2">
        <v>0.90543259557342992</v>
      </c>
      <c r="C46" s="2">
        <v>0.69651741293532687</v>
      </c>
      <c r="D46" s="2">
        <v>0.40160642570281624</v>
      </c>
      <c r="E46" s="2">
        <v>1.3867099285125732</v>
      </c>
      <c r="F46" s="2">
        <v>1.6584110260009766</v>
      </c>
      <c r="G46" s="2">
        <v>1.3228921890258789</v>
      </c>
      <c r="H46" s="2">
        <v>0.80111914873123169</v>
      </c>
    </row>
    <row r="47" spans="1:8" x14ac:dyDescent="0.2">
      <c r="A47" s="1">
        <v>43830</v>
      </c>
      <c r="B47" s="2">
        <v>0.30030030030030463</v>
      </c>
      <c r="C47" s="2">
        <v>0.60029141973740874</v>
      </c>
      <c r="D47" s="2">
        <v>0.30120611190795898</v>
      </c>
      <c r="E47" s="2">
        <v>0.60278260707855225</v>
      </c>
      <c r="F47" s="2">
        <v>1.0246375799179077</v>
      </c>
      <c r="G47" s="2">
        <v>0.22748261690139771</v>
      </c>
      <c r="H47" s="2">
        <v>1.2666245698928833</v>
      </c>
    </row>
    <row r="48" spans="1:8" x14ac:dyDescent="0.2">
      <c r="A48" s="1">
        <v>44196</v>
      </c>
      <c r="B48" s="2">
        <v>-0.9000000000000008</v>
      </c>
      <c r="C48" s="2">
        <v>-0.89285714285713969</v>
      </c>
      <c r="D48" s="2">
        <v>-1.3000000000000012</v>
      </c>
      <c r="E48" s="2">
        <v>-0.85724806785583496</v>
      </c>
      <c r="F48" s="2">
        <v>-0.24056354165077209</v>
      </c>
      <c r="G48" s="2">
        <v>-1.3021773099899292</v>
      </c>
      <c r="H48" s="2">
        <v>-0.14045435190200806</v>
      </c>
    </row>
    <row r="49" spans="1:8" x14ac:dyDescent="0.2">
      <c r="A49" s="1">
        <v>44561</v>
      </c>
      <c r="B49" s="2">
        <v>2.5032228039157056</v>
      </c>
      <c r="C49" s="2">
        <v>2.4046093851954442</v>
      </c>
      <c r="D49" s="2">
        <v>2.3033376892367619</v>
      </c>
      <c r="E49" s="2">
        <v>3.2143492698669434</v>
      </c>
      <c r="F49" s="2">
        <v>2.907508373260498</v>
      </c>
      <c r="G49" s="2">
        <v>3.4429512023925781</v>
      </c>
      <c r="H49" s="2">
        <v>2.0515317916870117</v>
      </c>
    </row>
    <row r="50" spans="1:8" x14ac:dyDescent="0.2">
      <c r="A50" s="25" t="s">
        <v>7</v>
      </c>
      <c r="B50" s="25"/>
      <c r="C50" s="25"/>
      <c r="D50" s="25"/>
      <c r="E50" s="25"/>
      <c r="F50" s="25"/>
      <c r="G50" s="25"/>
      <c r="H50" s="25"/>
    </row>
  </sheetData>
  <mergeCells count="3">
    <mergeCell ref="A1:H1"/>
    <mergeCell ref="A2:H2"/>
    <mergeCell ref="A50:H50"/>
  </mergeCells>
  <phoneticPr fontId="0" type="noConversion"/>
  <printOptions horizontalCentered="1"/>
  <pageMargins left="0.74803149606299213" right="0.74803149606299213" top="0.7" bottom="0.7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rightToLeft="1" topLeftCell="B1" workbookViewId="0">
      <selection activeCell="C56" sqref="C56"/>
    </sheetView>
  </sheetViews>
  <sheetFormatPr defaultRowHeight="12.75" x14ac:dyDescent="0.2"/>
  <cols>
    <col min="1" max="1" width="13.7109375" style="16" hidden="1" customWidth="1"/>
    <col min="2" max="2" width="20.7109375" style="16" bestFit="1" customWidth="1"/>
    <col min="3" max="3" width="69.140625" bestFit="1" customWidth="1"/>
    <col min="4" max="4" width="5.85546875" customWidth="1"/>
    <col min="5" max="5" width="12.7109375" style="16" hidden="1" customWidth="1"/>
    <col min="6" max="6" width="20.7109375" style="17" bestFit="1" customWidth="1"/>
    <col min="7" max="7" width="67" bestFit="1" customWidth="1"/>
    <col min="13" max="13" width="13.140625" bestFit="1" customWidth="1"/>
  </cols>
  <sheetData>
    <row r="1" spans="1:7" s="13" customFormat="1" x14ac:dyDescent="0.2">
      <c r="A1" s="11" t="s">
        <v>78</v>
      </c>
      <c r="B1" s="11" t="s">
        <v>337</v>
      </c>
      <c r="C1" s="11" t="s">
        <v>79</v>
      </c>
      <c r="D1"/>
      <c r="E1" s="12" t="s">
        <v>78</v>
      </c>
      <c r="F1" s="11" t="s">
        <v>337</v>
      </c>
      <c r="G1" s="11" t="s">
        <v>80</v>
      </c>
    </row>
    <row r="2" spans="1:7" x14ac:dyDescent="0.2">
      <c r="A2" s="12" t="s">
        <v>81</v>
      </c>
      <c r="B2" s="15">
        <f>[1]!FAMEData(A2, "2021", "2021", 0,"a", "Across", "No Heading", "Normal")</f>
        <v>3.83</v>
      </c>
      <c r="C2" s="14" t="s">
        <v>82</v>
      </c>
      <c r="E2" s="12" t="s">
        <v>83</v>
      </c>
      <c r="F2" s="15">
        <f>[1]!FAMEData(E2, "2021", "2021", 0,"a", "Across", "No Heading", "Normal")</f>
        <v>14.95</v>
      </c>
      <c r="G2" s="14" t="s">
        <v>84</v>
      </c>
    </row>
    <row r="3" spans="1:7" x14ac:dyDescent="0.2">
      <c r="A3" s="12" t="s">
        <v>85</v>
      </c>
      <c r="B3" s="15">
        <f>[1]!FAMEData(A3, "2021", "2021", 0,"a", "Across", "No Heading", "Normal")</f>
        <v>0.9</v>
      </c>
      <c r="C3" s="14" t="s">
        <v>86</v>
      </c>
      <c r="E3" s="12" t="s">
        <v>87</v>
      </c>
      <c r="F3" s="15">
        <f>[1]!FAMEData(E3, "2021", "2021", 0,"a", "Across", "No Heading", "Normal")</f>
        <v>11.01</v>
      </c>
      <c r="G3" s="14" t="s">
        <v>88</v>
      </c>
    </row>
    <row r="4" spans="1:7" x14ac:dyDescent="0.2">
      <c r="A4" s="12" t="s">
        <v>89</v>
      </c>
      <c r="B4" s="15">
        <f>[1]!FAMEData(A4, "2021", "2021", 0,"a", "Across", "No Heading", "Normal")</f>
        <v>4.33</v>
      </c>
      <c r="C4" s="14" t="s">
        <v>90</v>
      </c>
      <c r="E4" s="12" t="s">
        <v>91</v>
      </c>
      <c r="F4" s="15">
        <f>[1]!FAMEData(E4, "2021", "2021", 0,"a", "Across", "No Heading", "Normal")</f>
        <v>3.23</v>
      </c>
      <c r="G4" s="14" t="s">
        <v>92</v>
      </c>
    </row>
    <row r="5" spans="1:7" x14ac:dyDescent="0.2">
      <c r="A5" s="12" t="s">
        <v>93</v>
      </c>
      <c r="B5" s="15">
        <f>[1]!FAMEData(A5, "2021", "2021", 0,"a", "Across", "No Heading", "Normal")</f>
        <v>10.48</v>
      </c>
      <c r="C5" s="14" t="s">
        <v>94</v>
      </c>
      <c r="E5" s="12" t="s">
        <v>95</v>
      </c>
      <c r="F5" s="15">
        <f>[1]!FAMEData(E5, "2021", "2021", 0,"a", "Across", "No Heading", "Normal")</f>
        <v>6.55</v>
      </c>
      <c r="G5" s="14" t="s">
        <v>96</v>
      </c>
    </row>
    <row r="6" spans="1:7" x14ac:dyDescent="0.2">
      <c r="A6" s="12" t="s">
        <v>97</v>
      </c>
      <c r="B6" s="15">
        <f>[1]!FAMEData(A6, "2021", "2021", 0,"a", "Across", "No Heading", "Normal")</f>
        <v>2.63</v>
      </c>
      <c r="C6" s="14" t="s">
        <v>98</v>
      </c>
      <c r="E6" s="12" t="s">
        <v>99</v>
      </c>
      <c r="F6" s="15">
        <f>[1]!FAMEData(E6, "2021", "2021", 0,"a", "Across", "No Heading", "Normal")</f>
        <v>7.73</v>
      </c>
      <c r="G6" s="14" t="s">
        <v>100</v>
      </c>
    </row>
    <row r="7" spans="1:7" x14ac:dyDescent="0.2">
      <c r="A7" s="12" t="s">
        <v>101</v>
      </c>
      <c r="B7" s="15">
        <f>[1]!FAMEData(A7, "2021", "2021", 0,"a", "Across", "No Heading", "Normal")</f>
        <v>11.69</v>
      </c>
      <c r="C7" s="14" t="s">
        <v>102</v>
      </c>
      <c r="E7" s="12" t="s">
        <v>103</v>
      </c>
      <c r="F7" s="15">
        <f>[1]!FAMEData(E7, "2021", "2021", 0,"a", "Across", "No Heading", "Normal")</f>
        <v>3.75</v>
      </c>
      <c r="G7" s="14" t="s">
        <v>104</v>
      </c>
    </row>
    <row r="8" spans="1:7" x14ac:dyDescent="0.2">
      <c r="A8" s="12" t="s">
        <v>105</v>
      </c>
      <c r="B8" s="15">
        <f>[1]!FAMEData(A8, "2021", "2021", 0,"a", "Across", "No Heading", "Normal")</f>
        <v>4.2300000000000004</v>
      </c>
      <c r="C8" s="14" t="s">
        <v>106</v>
      </c>
      <c r="E8" s="12" t="s">
        <v>107</v>
      </c>
      <c r="F8" s="15">
        <f>[1]!FAMEData(E8, "2021", "2021", 0,"a", "Across", "No Heading", "Normal")</f>
        <v>2.68</v>
      </c>
      <c r="G8" s="14" t="s">
        <v>108</v>
      </c>
    </row>
    <row r="9" spans="1:7" x14ac:dyDescent="0.2">
      <c r="A9" s="12" t="s">
        <v>109</v>
      </c>
      <c r="B9" s="15">
        <f>[1]!FAMEData(A9, "2021", "2021", 0,"a", "Across", "No Heading", "Normal")</f>
        <v>2.0499999999999998</v>
      </c>
      <c r="C9" s="14" t="s">
        <v>110</v>
      </c>
      <c r="E9" s="12" t="s">
        <v>111</v>
      </c>
      <c r="F9" s="15">
        <f>[1]!FAMEData(E9, "2021", "2021", 0,"a", "Across", "No Heading", "Normal")</f>
        <v>4.9400000000000004</v>
      </c>
      <c r="G9" s="14" t="s">
        <v>112</v>
      </c>
    </row>
    <row r="10" spans="1:7" x14ac:dyDescent="0.2">
      <c r="A10" s="12" t="s">
        <v>113</v>
      </c>
      <c r="B10" s="15">
        <f>[1]!FAMEData(A10, "2021", "2021", 0,"a", "Across", "No Heading", "Normal")</f>
        <v>2.44</v>
      </c>
      <c r="C10" s="14" t="s">
        <v>114</v>
      </c>
      <c r="E10" s="12" t="s">
        <v>115</v>
      </c>
      <c r="F10" s="15">
        <f>[1]!FAMEData(E10, "2021", "2021", 0,"a", "Across", "No Heading", "Normal")</f>
        <v>17.760000000000002</v>
      </c>
      <c r="G10" s="14" t="s">
        <v>116</v>
      </c>
    </row>
    <row r="11" spans="1:7" x14ac:dyDescent="0.2">
      <c r="A11" s="12" t="s">
        <v>117</v>
      </c>
      <c r="B11" s="15">
        <f>[1]!FAMEData(A11, "2021", "2021", 0,"a", "Across", "No Heading", "Normal")</f>
        <v>9.99</v>
      </c>
      <c r="C11" s="14" t="s">
        <v>118</v>
      </c>
      <c r="E11" s="12" t="s">
        <v>119</v>
      </c>
      <c r="F11" s="15">
        <f>[1]!FAMEData(E11, "2021", "2021", 0,"a", "Across", "No Heading", "Normal")</f>
        <v>33.520000000000003</v>
      </c>
      <c r="G11" s="14" t="s">
        <v>120</v>
      </c>
    </row>
    <row r="12" spans="1:7" x14ac:dyDescent="0.2">
      <c r="A12" s="12" t="s">
        <v>121</v>
      </c>
      <c r="B12" s="15">
        <f>[1]!FAMEData(A12, "2021", "2021", 0,"a", "Across", "No Heading", "Normal")</f>
        <v>16.170000000000002</v>
      </c>
      <c r="C12" s="14" t="s">
        <v>122</v>
      </c>
      <c r="E12" s="12" t="s">
        <v>123</v>
      </c>
      <c r="F12" s="15">
        <f>[1]!FAMEData(E12, "2021", "2021", 0,"a", "Across", "No Heading", "Normal")</f>
        <v>247.34</v>
      </c>
      <c r="G12" s="14" t="s">
        <v>124</v>
      </c>
    </row>
    <row r="13" spans="1:7" x14ac:dyDescent="0.2">
      <c r="A13" s="12" t="s">
        <v>125</v>
      </c>
      <c r="B13" s="15">
        <f>[1]!FAMEData(A13, "2021", "2021", 0,"a", "Across", "No Heading", "Normal")</f>
        <v>3.96</v>
      </c>
      <c r="C13" s="14" t="s">
        <v>126</v>
      </c>
      <c r="E13" s="12" t="s">
        <v>127</v>
      </c>
      <c r="F13" s="15">
        <f>[1]!FAMEData(E13, "2021", "2021", 0,"a", "Across", "No Heading", "Normal")</f>
        <v>22.61</v>
      </c>
      <c r="G13" s="14" t="s">
        <v>128</v>
      </c>
    </row>
    <row r="14" spans="1:7" x14ac:dyDescent="0.2">
      <c r="A14" s="12" t="s">
        <v>129</v>
      </c>
      <c r="B14" s="15">
        <f>[1]!FAMEData(A14, "2021", "2021", 0,"a", "Across", "No Heading", "Normal")</f>
        <v>0.18</v>
      </c>
      <c r="C14" s="14" t="s">
        <v>130</v>
      </c>
      <c r="E14" s="12" t="s">
        <v>131</v>
      </c>
      <c r="F14" s="15">
        <f>[1]!FAMEData(E14, "2021", "2021", 0,"a", "Across", "No Heading", "Normal")</f>
        <v>14.35</v>
      </c>
      <c r="G14" s="14" t="s">
        <v>132</v>
      </c>
    </row>
    <row r="15" spans="1:7" x14ac:dyDescent="0.2">
      <c r="A15" s="12" t="s">
        <v>133</v>
      </c>
      <c r="B15" s="15">
        <f>[1]!FAMEData(A15, "2021", "2021", 0,"a", "Across", "No Heading", "Normal")</f>
        <v>13.6</v>
      </c>
      <c r="C15" s="14" t="s">
        <v>134</v>
      </c>
      <c r="E15" s="12" t="s">
        <v>135</v>
      </c>
      <c r="F15" s="15">
        <f>[1]!FAMEData(E15, "2021", "2021", 0,"a", "Across", "No Heading", "Normal")</f>
        <v>13.4</v>
      </c>
      <c r="G15" s="14" t="s">
        <v>136</v>
      </c>
    </row>
    <row r="16" spans="1:7" x14ac:dyDescent="0.2">
      <c r="A16" s="12" t="s">
        <v>137</v>
      </c>
      <c r="B16" s="15">
        <f>[1]!FAMEData(A16, "2021", "2021", 0,"a", "Across", "No Heading", "Normal")</f>
        <v>4.82</v>
      </c>
      <c r="C16" s="14" t="s">
        <v>138</v>
      </c>
      <c r="E16" s="12" t="s">
        <v>139</v>
      </c>
      <c r="F16" s="15">
        <f>[1]!FAMEData(E16, "2021", "2021", 0,"a", "Across", "No Heading", "Normal")</f>
        <v>22.17</v>
      </c>
      <c r="G16" s="14" t="s">
        <v>140</v>
      </c>
    </row>
    <row r="17" spans="1:7" x14ac:dyDescent="0.2">
      <c r="A17" s="12" t="s">
        <v>141</v>
      </c>
      <c r="B17" s="15">
        <f>[1]!FAMEData(A17, "2021", "2021", 0,"a", "Across", "No Heading", "Normal")</f>
        <v>5.04</v>
      </c>
      <c r="C17" s="14" t="s">
        <v>142</v>
      </c>
      <c r="E17" s="12" t="s">
        <v>143</v>
      </c>
      <c r="F17" s="15">
        <f>[1]!FAMEData(E17, "2021", "2021", 0,"a", "Across", "No Heading", "Normal")</f>
        <v>3.16</v>
      </c>
      <c r="G17" s="14" t="s">
        <v>144</v>
      </c>
    </row>
    <row r="18" spans="1:7" x14ac:dyDescent="0.2">
      <c r="A18" s="12" t="s">
        <v>145</v>
      </c>
      <c r="B18" s="15">
        <f>[1]!FAMEData(A18, "2021", "2021", 0,"a", "Across", "No Heading", "Normal")</f>
        <v>4.75</v>
      </c>
      <c r="C18" s="14" t="s">
        <v>146</v>
      </c>
      <c r="E18" s="12" t="s">
        <v>147</v>
      </c>
      <c r="F18" s="15">
        <f>[1]!FAMEData(E18, "2021", "2021", 0,"a", "Across", "No Heading", "Normal")</f>
        <v>9.1199999999999992</v>
      </c>
      <c r="G18" s="14" t="s">
        <v>148</v>
      </c>
    </row>
    <row r="19" spans="1:7" x14ac:dyDescent="0.2">
      <c r="A19" s="12" t="s">
        <v>149</v>
      </c>
      <c r="B19" s="15">
        <f>[1]!FAMEData(A19, "2021", "2021", 0,"a", "Across", "No Heading", "Normal")</f>
        <v>4.87</v>
      </c>
      <c r="C19" s="14" t="s">
        <v>150</v>
      </c>
      <c r="E19" s="12" t="s">
        <v>151</v>
      </c>
      <c r="F19" s="15">
        <f>[1]!FAMEData(E19, "2021", "2021", 0,"a", "Across", "No Heading", "Normal")</f>
        <v>6.75</v>
      </c>
      <c r="G19" s="14" t="s">
        <v>152</v>
      </c>
    </row>
    <row r="20" spans="1:7" x14ac:dyDescent="0.2">
      <c r="A20" s="12" t="s">
        <v>153</v>
      </c>
      <c r="B20" s="15">
        <f>[1]!FAMEData(A20, "2021", "2021", 0,"a", "Across", "No Heading", "Normal")</f>
        <v>1.91</v>
      </c>
      <c r="C20" s="14" t="s">
        <v>154</v>
      </c>
      <c r="E20" s="12" t="s">
        <v>155</v>
      </c>
      <c r="F20" s="15">
        <f>[1]!FAMEData(E20, "2021", "2021", 0,"a", "Across", "No Heading", "Normal")</f>
        <v>1.1200000000000001</v>
      </c>
      <c r="G20" s="14" t="s">
        <v>156</v>
      </c>
    </row>
    <row r="21" spans="1:7" x14ac:dyDescent="0.2">
      <c r="A21" s="12" t="s">
        <v>157</v>
      </c>
      <c r="B21" s="15">
        <f>[1]!FAMEData(A21, "2021", "2021", 0,"a", "Across", "No Heading", "Normal")</f>
        <v>5.7</v>
      </c>
      <c r="C21" s="14" t="s">
        <v>158</v>
      </c>
      <c r="E21" s="12" t="s">
        <v>159</v>
      </c>
      <c r="F21" s="15">
        <f>[1]!FAMEData(E21, "2021", "2021", 0,"a", "Across", "No Heading", "Normal")</f>
        <v>0.17</v>
      </c>
      <c r="G21" s="14" t="s">
        <v>160</v>
      </c>
    </row>
    <row r="22" spans="1:7" x14ac:dyDescent="0.2">
      <c r="A22" s="12" t="s">
        <v>161</v>
      </c>
      <c r="B22" s="15">
        <f>[1]!FAMEData(A22, "2021", "2021", 0,"a", "Across", "No Heading", "Normal")</f>
        <v>8.36</v>
      </c>
      <c r="C22" s="14" t="s">
        <v>162</v>
      </c>
      <c r="E22" s="12" t="s">
        <v>163</v>
      </c>
      <c r="F22" s="15">
        <f>[1]!FAMEData(E22, "2021", "2021", 0,"a", "Across", "No Heading", "Normal")</f>
        <v>0.34</v>
      </c>
      <c r="G22" s="14" t="s">
        <v>164</v>
      </c>
    </row>
    <row r="23" spans="1:7" x14ac:dyDescent="0.2">
      <c r="A23" s="12" t="s">
        <v>165</v>
      </c>
      <c r="B23" s="15">
        <f>[1]!FAMEData(A23, "2021", "2021", 0,"a", "Across", "No Heading", "Normal")</f>
        <v>3.68</v>
      </c>
      <c r="C23" s="14" t="s">
        <v>166</v>
      </c>
      <c r="E23" s="12" t="s">
        <v>167</v>
      </c>
      <c r="F23" s="15">
        <f>[1]!FAMEData(E23, "2021", "2021", 0,"a", "Across", "No Heading", "Normal")</f>
        <v>0.04</v>
      </c>
      <c r="G23" s="14" t="s">
        <v>168</v>
      </c>
    </row>
    <row r="24" spans="1:7" x14ac:dyDescent="0.2">
      <c r="A24" s="12" t="s">
        <v>169</v>
      </c>
      <c r="B24" s="15">
        <f>[1]!FAMEData(A24, "2021", "2021", 0,"a", "Across", "No Heading", "Normal")</f>
        <v>0.37</v>
      </c>
      <c r="C24" s="14" t="s">
        <v>170</v>
      </c>
      <c r="E24" s="12" t="s">
        <v>171</v>
      </c>
      <c r="F24" s="15">
        <f>[1]!FAMEData(E24, "2021", "2021", 0,"a", "Across", "No Heading", "Normal")</f>
        <v>23.23</v>
      </c>
      <c r="G24" s="14" t="s">
        <v>172</v>
      </c>
    </row>
    <row r="25" spans="1:7" x14ac:dyDescent="0.2">
      <c r="A25" s="12" t="s">
        <v>173</v>
      </c>
      <c r="B25" s="15">
        <f>[1]!FAMEData(A25, "2021", "2021", 0,"a", "Across", "No Heading", "Normal")</f>
        <v>1.06</v>
      </c>
      <c r="C25" s="14" t="s">
        <v>174</v>
      </c>
      <c r="E25" s="12" t="s">
        <v>175</v>
      </c>
      <c r="F25" s="15">
        <f>[1]!FAMEData(E25, "2021", "2021", 0,"a", "Across", "No Heading", "Normal")</f>
        <v>3.96</v>
      </c>
      <c r="G25" s="14" t="s">
        <v>176</v>
      </c>
    </row>
    <row r="26" spans="1:7" x14ac:dyDescent="0.2">
      <c r="A26" s="12" t="s">
        <v>177</v>
      </c>
      <c r="B26" s="15">
        <f>[1]!FAMEData(A26, "2021", "2021", 0,"a", "Across", "No Heading", "Normal")</f>
        <v>0.31</v>
      </c>
      <c r="C26" s="14" t="s">
        <v>178</v>
      </c>
      <c r="E26" s="12" t="s">
        <v>179</v>
      </c>
      <c r="F26" s="15">
        <f>[1]!FAMEData(E26, "2021", "2021", 0,"a", "Across", "No Heading", "Normal")</f>
        <v>6.7</v>
      </c>
      <c r="G26" s="14" t="s">
        <v>180</v>
      </c>
    </row>
    <row r="27" spans="1:7" x14ac:dyDescent="0.2">
      <c r="A27" s="12" t="s">
        <v>181</v>
      </c>
      <c r="B27" s="15">
        <f>[1]!FAMEData(A27, "2021", "2021", 0,"a", "Across", "No Heading", "Normal")</f>
        <v>0.13</v>
      </c>
      <c r="C27" s="14" t="s">
        <v>182</v>
      </c>
      <c r="E27" s="12" t="s">
        <v>183</v>
      </c>
      <c r="F27" s="15">
        <f>[1]!FAMEData(E27, "2021", "2021", 0,"a", "Across", "No Heading", "Normal")</f>
        <v>8.59</v>
      </c>
      <c r="G27" s="14" t="s">
        <v>184</v>
      </c>
    </row>
    <row r="28" spans="1:7" x14ac:dyDescent="0.2">
      <c r="A28" s="12" t="s">
        <v>185</v>
      </c>
      <c r="B28" s="15">
        <f>[1]!FAMEData(A28, "2021", "2021", 0,"a", "Across", "No Heading", "Normal")</f>
        <v>0.32</v>
      </c>
      <c r="C28" s="14" t="s">
        <v>186</v>
      </c>
      <c r="E28" s="12" t="s">
        <v>187</v>
      </c>
      <c r="F28" s="15">
        <f>[1]!FAMEData(E28, "2021", "2021", 0,"a", "Across", "No Heading", "Normal")</f>
        <v>15.22</v>
      </c>
      <c r="G28" s="14" t="s">
        <v>188</v>
      </c>
    </row>
    <row r="29" spans="1:7" x14ac:dyDescent="0.2">
      <c r="A29" s="12" t="s">
        <v>189</v>
      </c>
      <c r="B29" s="15">
        <f>[1]!FAMEData(A29, "2021", "2021", 0,"a", "Across", "No Heading", "Normal")</f>
        <v>0.12</v>
      </c>
      <c r="C29" s="14" t="s">
        <v>190</v>
      </c>
      <c r="E29" s="12" t="s">
        <v>191</v>
      </c>
      <c r="F29" s="15">
        <f>[1]!FAMEData(E29, "2021", "2021", 0,"a", "Across", "No Heading", "Normal")</f>
        <v>2.17</v>
      </c>
      <c r="G29" s="14" t="s">
        <v>192</v>
      </c>
    </row>
    <row r="30" spans="1:7" x14ac:dyDescent="0.2">
      <c r="A30" s="12" t="s">
        <v>193</v>
      </c>
      <c r="B30" s="15">
        <f>[1]!FAMEData(A30, "2021", "2021", 0,"a", "Across", "No Heading", "Normal")</f>
        <v>0.72</v>
      </c>
      <c r="C30" s="14" t="s">
        <v>194</v>
      </c>
      <c r="E30" s="12" t="s">
        <v>195</v>
      </c>
      <c r="F30" s="15">
        <f>[1]!FAMEData(E30, "2021", "2021", 0,"a", "Across", "No Heading", "Normal")</f>
        <v>1.1299999999999999</v>
      </c>
      <c r="G30" s="14" t="s">
        <v>196</v>
      </c>
    </row>
    <row r="31" spans="1:7" x14ac:dyDescent="0.2">
      <c r="A31" s="12" t="s">
        <v>197</v>
      </c>
      <c r="B31" s="15">
        <f>[1]!FAMEData(A31, "2021", "2021", 0,"a", "Across", "No Heading", "Normal")</f>
        <v>0.16</v>
      </c>
      <c r="C31" s="14" t="s">
        <v>198</v>
      </c>
      <c r="E31" s="12" t="s">
        <v>199</v>
      </c>
      <c r="F31" s="15">
        <f>[1]!FAMEData(E31, "2021", "2021", 0,"a", "Across", "No Heading", "Normal")</f>
        <v>0.5</v>
      </c>
      <c r="G31" s="14" t="s">
        <v>200</v>
      </c>
    </row>
    <row r="32" spans="1:7" x14ac:dyDescent="0.2">
      <c r="A32" s="12" t="s">
        <v>201</v>
      </c>
      <c r="B32" s="15">
        <f>[1]!FAMEData(A32, "2021", "2021", 0,"a", "Across", "No Heading", "Normal")</f>
        <v>0.97</v>
      </c>
      <c r="C32" s="14" t="s">
        <v>202</v>
      </c>
      <c r="E32" s="12" t="s">
        <v>203</v>
      </c>
      <c r="F32" s="15">
        <f>[1]!FAMEData(E32, "2021", "2021", 0,"a", "Across", "No Heading", "Normal")</f>
        <v>8.5299999999999994</v>
      </c>
      <c r="G32" s="14" t="s">
        <v>204</v>
      </c>
    </row>
    <row r="33" spans="1:7" x14ac:dyDescent="0.2">
      <c r="A33" s="12" t="s">
        <v>205</v>
      </c>
      <c r="B33" s="15">
        <f>[1]!FAMEData(A33, "2021", "2021", 0,"a", "Across", "No Heading", "Normal")</f>
        <v>2.29</v>
      </c>
      <c r="C33" s="14" t="s">
        <v>206</v>
      </c>
      <c r="E33" s="12" t="s">
        <v>207</v>
      </c>
      <c r="F33" s="15">
        <f>[1]!FAMEData(E33, "2021", "2021", 0,"a", "Across", "No Heading", "Normal")</f>
        <v>6.54</v>
      </c>
      <c r="G33" s="14" t="s">
        <v>208</v>
      </c>
    </row>
    <row r="34" spans="1:7" x14ac:dyDescent="0.2">
      <c r="A34" s="12" t="s">
        <v>209</v>
      </c>
      <c r="B34" s="15">
        <f>[1]!FAMEData(A34, "2021", "2021", 0,"a", "Across", "No Heading", "Normal")</f>
        <v>2.67</v>
      </c>
      <c r="C34" s="14" t="s">
        <v>210</v>
      </c>
      <c r="E34" s="12" t="s">
        <v>211</v>
      </c>
      <c r="F34" s="15">
        <f>[1]!FAMEData(E34, "2021", "2021", 0,"a", "Across", "No Heading", "Normal")</f>
        <v>13.68</v>
      </c>
      <c r="G34" s="14" t="s">
        <v>212</v>
      </c>
    </row>
    <row r="35" spans="1:7" x14ac:dyDescent="0.2">
      <c r="A35" s="12" t="s">
        <v>213</v>
      </c>
      <c r="B35" s="15">
        <f>[1]!FAMEData(A35, "2021", "2021", 0,"a", "Across", "No Heading", "Normal")</f>
        <v>1.38</v>
      </c>
      <c r="C35" s="14" t="s">
        <v>214</v>
      </c>
      <c r="E35" s="12" t="s">
        <v>215</v>
      </c>
      <c r="F35" s="15">
        <f>[1]!FAMEData(E35, "2021", "2021", 0,"a", "Across", "No Heading", "Normal")</f>
        <v>30.37</v>
      </c>
      <c r="G35" s="14" t="s">
        <v>216</v>
      </c>
    </row>
    <row r="36" spans="1:7" x14ac:dyDescent="0.2">
      <c r="A36" s="12" t="s">
        <v>217</v>
      </c>
      <c r="B36" s="15">
        <f>[1]!FAMEData(A36, "2021", "2021", 0,"a", "Across", "No Heading", "Normal")</f>
        <v>1.1100000000000001</v>
      </c>
      <c r="C36" s="14" t="s">
        <v>218</v>
      </c>
      <c r="E36" s="12" t="s">
        <v>219</v>
      </c>
      <c r="F36" s="15">
        <f>[1]!FAMEData(E36, "2021", "2021", 0,"a", "Across", "No Heading", "Normal")</f>
        <v>14.45</v>
      </c>
      <c r="G36" s="14" t="s">
        <v>220</v>
      </c>
    </row>
    <row r="37" spans="1:7" x14ac:dyDescent="0.2">
      <c r="A37" s="12" t="s">
        <v>221</v>
      </c>
      <c r="B37" s="15">
        <f>[1]!FAMEData(A37, "2021", "2021", 0,"a", "Across", "No Heading", "Normal")</f>
        <v>9.77</v>
      </c>
      <c r="C37" s="14" t="s">
        <v>222</v>
      </c>
      <c r="E37" s="12" t="s">
        <v>223</v>
      </c>
      <c r="F37" s="15">
        <f>[1]!FAMEData(E37, "2021", "2021", 0,"a", "Across", "No Heading", "Normal")</f>
        <v>2.94</v>
      </c>
      <c r="G37" s="14" t="s">
        <v>224</v>
      </c>
    </row>
    <row r="38" spans="1:7" x14ac:dyDescent="0.2">
      <c r="A38" s="12" t="s">
        <v>225</v>
      </c>
      <c r="B38" s="15">
        <f>[1]!FAMEData(A38, "2021", "2021", 0,"a", "Across", "No Heading", "Normal")</f>
        <v>7.66</v>
      </c>
      <c r="C38" s="14" t="s">
        <v>226</v>
      </c>
      <c r="E38" s="12" t="s">
        <v>227</v>
      </c>
      <c r="F38" s="15">
        <f>[1]!FAMEData(E38, "2021", "2021", 0,"a", "Across", "No Heading", "Normal")</f>
        <v>1.68</v>
      </c>
      <c r="G38" s="14" t="s">
        <v>228</v>
      </c>
    </row>
    <row r="39" spans="1:7" x14ac:dyDescent="0.2">
      <c r="A39" s="12" t="s">
        <v>229</v>
      </c>
      <c r="B39" s="15">
        <f>[1]!FAMEData(A39, "2021", "2021", 0,"a", "Across", "No Heading", "Normal")</f>
        <v>2.99</v>
      </c>
      <c r="C39" s="14" t="s">
        <v>230</v>
      </c>
      <c r="E39" s="12" t="s">
        <v>231</v>
      </c>
      <c r="F39" s="15">
        <f>[1]!FAMEData(E39, "2021", "2021", 0,"a", "Across", "No Heading", "Normal")</f>
        <v>0.52</v>
      </c>
      <c r="G39" s="14" t="s">
        <v>232</v>
      </c>
    </row>
    <row r="40" spans="1:7" x14ac:dyDescent="0.2">
      <c r="A40" s="12" t="s">
        <v>233</v>
      </c>
      <c r="B40" s="15">
        <f>[1]!FAMEData(A40, "2021", "2021", 0,"a", "Across", "No Heading", "Normal")</f>
        <v>15.58</v>
      </c>
      <c r="C40" s="14" t="s">
        <v>234</v>
      </c>
      <c r="E40" s="12" t="s">
        <v>235</v>
      </c>
      <c r="F40" s="15">
        <f>[1]!FAMEData(E40, "2021", "2021", 0,"a", "Across", "No Heading", "Normal")</f>
        <v>3.93</v>
      </c>
      <c r="G40" s="14" t="s">
        <v>236</v>
      </c>
    </row>
    <row r="41" spans="1:7" x14ac:dyDescent="0.2">
      <c r="A41" s="12" t="s">
        <v>237</v>
      </c>
      <c r="B41" s="15">
        <f>[1]!FAMEData(A41, "2021", "2021", 0,"a", "Across", "No Heading", "Normal")</f>
        <v>120.05</v>
      </c>
      <c r="C41" s="14" t="s">
        <v>238</v>
      </c>
      <c r="E41" s="12" t="s">
        <v>239</v>
      </c>
      <c r="F41" s="15">
        <f>[1]!FAMEData(E41, "2021", "2021", 0,"a", "Across", "No Heading", "Normal")</f>
        <v>17.93</v>
      </c>
      <c r="G41" s="14" t="s">
        <v>240</v>
      </c>
    </row>
    <row r="42" spans="1:7" x14ac:dyDescent="0.2">
      <c r="A42" s="12" t="s">
        <v>241</v>
      </c>
      <c r="B42" s="15">
        <f>[1]!FAMEData(A42, "2021", "2021", 0,"a", "Across", "No Heading", "Normal")</f>
        <v>37.270000000000003</v>
      </c>
      <c r="C42" s="14" t="s">
        <v>242</v>
      </c>
      <c r="E42" s="12" t="s">
        <v>243</v>
      </c>
      <c r="F42" s="15">
        <f>[1]!FAMEData(E42, "2021", "2021", 0,"a", "Across", "No Heading", "Normal")</f>
        <v>6.94</v>
      </c>
      <c r="G42" s="14" t="s">
        <v>244</v>
      </c>
    </row>
    <row r="43" spans="1:7" x14ac:dyDescent="0.2">
      <c r="A43" s="12" t="s">
        <v>245</v>
      </c>
      <c r="B43" s="15">
        <f>[1]!FAMEData(A43, "2021", "2021", 0,"a", "Across", "No Heading", "Normal")</f>
        <v>26.78</v>
      </c>
      <c r="C43" s="14" t="s">
        <v>246</v>
      </c>
      <c r="E43" s="12" t="s">
        <v>247</v>
      </c>
      <c r="F43" s="15">
        <f>[1]!FAMEData(E43, "2021", "2021", 0,"a", "Across", "No Heading", "Normal")</f>
        <v>9.8000000000000007</v>
      </c>
      <c r="G43" s="14" t="s">
        <v>248</v>
      </c>
    </row>
    <row r="44" spans="1:7" x14ac:dyDescent="0.2">
      <c r="A44" s="12" t="s">
        <v>249</v>
      </c>
      <c r="B44" s="15">
        <f>[1]!FAMEData(A44, "2021", "2021", 0,"a", "Across", "No Heading", "Normal")</f>
        <v>10.31</v>
      </c>
      <c r="C44" s="14" t="s">
        <v>250</v>
      </c>
    </row>
    <row r="45" spans="1:7" x14ac:dyDescent="0.2">
      <c r="A45" s="12" t="s">
        <v>251</v>
      </c>
      <c r="B45" s="15">
        <f>[1]!FAMEData(A45, "2021", "2021", 0,"a", "Across", "No Heading", "Normal")</f>
        <v>4.03</v>
      </c>
      <c r="C45" s="14" t="s">
        <v>252</v>
      </c>
    </row>
    <row r="46" spans="1:7" x14ac:dyDescent="0.2">
      <c r="A46" s="12" t="s">
        <v>253</v>
      </c>
      <c r="B46" s="15">
        <f>[1]!FAMEData(A46, "2021", "2021", 0,"a", "Across", "No Heading", "Normal")</f>
        <v>0.91</v>
      </c>
      <c r="C46" s="14" t="s">
        <v>254</v>
      </c>
    </row>
    <row r="47" spans="1:7" x14ac:dyDescent="0.2">
      <c r="A47" s="12" t="s">
        <v>255</v>
      </c>
      <c r="B47" s="15">
        <f>[1]!FAMEData(A47, "2021", "2021", 0,"a", "Across", "No Heading", "Normal")</f>
        <v>1.72</v>
      </c>
      <c r="C47" s="14" t="s">
        <v>256</v>
      </c>
    </row>
    <row r="53" spans="1:9" ht="13.5" thickBot="1" x14ac:dyDescent="0.25">
      <c r="A53" s="18"/>
      <c r="B53" s="19">
        <f>SUM(B2:B48)</f>
        <v>374.29000000000008</v>
      </c>
      <c r="C53" s="20" t="s">
        <v>257</v>
      </c>
      <c r="E53" s="18"/>
      <c r="F53" s="19">
        <f>SUM(F2:F48)</f>
        <v>625.5</v>
      </c>
      <c r="G53" s="20" t="s">
        <v>257</v>
      </c>
    </row>
    <row r="54" spans="1:9" ht="13.5" thickTop="1" x14ac:dyDescent="0.2">
      <c r="H54" s="21"/>
      <c r="I54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לוחות וגרפים בנק ישראל" ma:contentTypeID="0x010100305AD13AA6FF48258D7075C98BFF8AA800DFA09E0C5B6E644E8B929221BA46EC69" ma:contentTypeVersion="49" ma:contentTypeDescription="צור מסמך חדש." ma:contentTypeScope="" ma:versionID="03431cf646ecf31c0aefd9df803b8741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1bd4a3d8aa9a204ea2c12a0178de7b77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BoiTablesAndGraphType" minOccurs="0"/>
                <xsd:element ref="ns2:BoiTablesAndGraphTableType" minOccurs="0"/>
                <xsd:element ref="ns2:BoiUrl" minOccurs="0"/>
                <xsd:element ref="ns1:eWaveListOrderValue" minOccurs="0"/>
                <xsd:element ref="ns2:BoiCreat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11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BoiTablesAndGraphType" ma:index="8" nillable="true" ma:displayName="לוח/גרף" ma:internalName="BoiTablesAndGraphType" ma:readOnly="false">
      <xsd:simpleType>
        <xsd:restriction base="dms:Text"/>
      </xsd:simpleType>
    </xsd:element>
    <xsd:element name="BoiTablesAndGraphTableType" ma:index="9" nillable="true" ma:displayName="סוג לוח" ma:internalName="BoiTablesAndGraphTableType" ma:readOnly="false">
      <xsd:simpleType>
        <xsd:restriction base="dms:Text"/>
      </xsd:simpleType>
    </xsd:element>
    <xsd:element name="BoiUrl" ma:index="10" nillable="true" ma:displayName="כתובת דף" ma:internalName="BoiUrl" ma:readOnly="false">
      <xsd:simpleType>
        <xsd:restriction base="dms:Text"/>
      </xsd:simpleType>
    </xsd:element>
    <xsd:element name="BoiCreatedDate" ma:index="12" nillable="true" ma:displayName="תאריך היצירה" ma:format="DateTime" ma:internalName="BoiCreate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iUrl xmlns="6871bb5f-b894-426a-86a5-0ee8400e941d" xsi:nil="true"/>
    <BoiTablesAndGraphType xmlns="6871bb5f-b894-426a-86a5-0ee8400e941d">לוח</BoiTablesAndGraphType>
    <eWaveListOrderValue xmlns="http://schemas.microsoft.com/sharepoint/v3" xsi:nil="true"/>
    <BoiCreatedDate xmlns="6871bb5f-b894-426a-86a5-0ee8400e941d" xsi:nil="true"/>
    <BoiTablesAndGraphTableType xmlns="6871bb5f-b894-426a-86a5-0ee8400e941d">שוטף</BoiTablesAndGraphTableType>
  </documentManagement>
</p:properties>
</file>

<file path=customXml/itemProps1.xml><?xml version="1.0" encoding="utf-8"?>
<ds:datastoreItem xmlns:ds="http://schemas.openxmlformats.org/officeDocument/2006/customXml" ds:itemID="{8B472C78-A173-404F-A0BC-AE64F208EB15}"/>
</file>

<file path=customXml/itemProps2.xml><?xml version="1.0" encoding="utf-8"?>
<ds:datastoreItem xmlns:ds="http://schemas.openxmlformats.org/officeDocument/2006/customXml" ds:itemID="{4EA038B9-5EF0-443D-AA79-CA821D12C522}"/>
</file>

<file path=customXml/itemProps3.xml><?xml version="1.0" encoding="utf-8"?>
<ds:datastoreItem xmlns:ds="http://schemas.openxmlformats.org/officeDocument/2006/customXml" ds:itemID="{F12F986D-49D3-4CB8-A084-56A61760F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לוח ה-2</vt:lpstr>
      <vt:lpstr>סחירות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מדדי מחירים לצרכן, מדדים נגזרים ומנוכים</dc:title>
  <dc:creator>internet</dc:creator>
  <cp:lastModifiedBy>משה אטרמן</cp:lastModifiedBy>
  <cp:lastPrinted>2011-08-11T12:00:09Z</cp:lastPrinted>
  <dcterms:created xsi:type="dcterms:W3CDTF">2011-06-15T15:56:35Z</dcterms:created>
  <dcterms:modified xsi:type="dcterms:W3CDTF">2021-10-27T11:09:58Z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0x010100305AD13AA6FF48258D7075C98BFF8AA800DFA09E0C5B6E644E8B929221BA46EC69</vt:lpwstr>
  </property>
</Properties>
</file>